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diana.bejarano\Desktop\"/>
    </mc:Choice>
  </mc:AlternateContent>
  <bookViews>
    <workbookView xWindow="0" yWindow="0" windowWidth="25140" windowHeight="11880" firstSheet="3" activeTab="3"/>
  </bookViews>
  <sheets>
    <sheet name="Respuestas T1" sheetId="1" r:id="rId1"/>
    <sheet name="Tabla Resumen T1" sheetId="2" r:id="rId2"/>
    <sheet name="Gráfico dinámico T1" sheetId="3" r:id="rId3"/>
    <sheet name="Respuestas T2" sheetId="6" r:id="rId4"/>
    <sheet name="Tabla Resumen T2" sheetId="7" r:id="rId5"/>
    <sheet name="Gráfico dinámico T2" sheetId="9" r:id="rId6"/>
    <sheet name="T2 - Preg Abierta" sheetId="8" r:id="rId7"/>
  </sheets>
  <definedNames>
    <definedName name="_xlnm._FilterDatabase" localSheetId="0" hidden="1">'Respuestas T1'!$A$1:$F$274</definedName>
    <definedName name="_xlnm._FilterDatabase" localSheetId="3" hidden="1">'Respuestas T2'!$A$1:$F$194</definedName>
  </definedNames>
  <calcPr calcId="152511"/>
  <pivotCaches>
    <pivotCache cacheId="0" r:id="rId8"/>
    <pivotCache cacheId="1" r:id="rId9"/>
    <pivotCache cacheId="2"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3" l="1"/>
  <c r="A3" i="9"/>
</calcChain>
</file>

<file path=xl/sharedStrings.xml><?xml version="1.0" encoding="utf-8"?>
<sst xmlns="http://schemas.openxmlformats.org/spreadsheetml/2006/main" count="3037" uniqueCount="244">
  <si>
    <t>Response</t>
  </si>
  <si>
    <t>Screen name</t>
  </si>
  <si>
    <t>Received at</t>
  </si>
  <si>
    <t>Sí</t>
  </si>
  <si>
    <t>Diana Las Brisas</t>
  </si>
  <si>
    <t>September 10, 2019, 10:18 AM</t>
  </si>
  <si>
    <t>No</t>
  </si>
  <si>
    <t>Clara Matallana</t>
  </si>
  <si>
    <t>Asorinoquia</t>
  </si>
  <si>
    <t>No Sabe</t>
  </si>
  <si>
    <t>Ronald Ayazo</t>
  </si>
  <si>
    <t>Andrés Rueda</t>
  </si>
  <si>
    <t>Mario B. Promigas</t>
  </si>
  <si>
    <t>September 10, 2019, 10:17 AM</t>
  </si>
  <si>
    <t>Maria Fernanda Gonzalez - Andesco</t>
  </si>
  <si>
    <t>Javier Moreno - CENIT</t>
  </si>
  <si>
    <t>Jorge lotero</t>
  </si>
  <si>
    <t>Sergio - Humboldt</t>
  </si>
  <si>
    <t>Diana Garzon</t>
  </si>
  <si>
    <t>Sandra perez</t>
  </si>
  <si>
    <t>Andrea Amerisur</t>
  </si>
  <si>
    <t>Marco Saavedra - Mineros Aluvial S.A.S</t>
  </si>
  <si>
    <t>Aureliano Durán</t>
  </si>
  <si>
    <t>SantiagoIAvH</t>
  </si>
  <si>
    <t>Dora_ANDI</t>
  </si>
  <si>
    <t>September 10, 2019, 10:16 AM</t>
  </si>
  <si>
    <t>LuisMadrinanCerrejon</t>
  </si>
  <si>
    <t>Luis Escobar - Mimeros S.A</t>
  </si>
  <si>
    <t>ISA-INTERCOLOMBIA</t>
  </si>
  <si>
    <t>Corzoiavh</t>
  </si>
  <si>
    <t>P1</t>
  </si>
  <si>
    <t>Pregunta</t>
  </si>
  <si>
    <t>¿Ha destinado su empresa terrenos para la conservación de la biodiversidad?</t>
  </si>
  <si>
    <t>No.</t>
  </si>
  <si>
    <t>P2</t>
  </si>
  <si>
    <t>September 10, 2019, 10:19 AM</t>
  </si>
  <si>
    <t>Podría mejorar</t>
  </si>
  <si>
    <t>September 10, 2019, 10:11 AM</t>
  </si>
  <si>
    <t>Sandra Perez</t>
  </si>
  <si>
    <t>September 10, 2019, 10:09 AM</t>
  </si>
  <si>
    <t>¿Las iniciativas privadas de conservación son un instrumento efectivo para la gestión de la biodiversidad?</t>
  </si>
  <si>
    <t>Complementar los esfuerzos de conservación del Estado (conectividad con otras áreas protegidas)</t>
  </si>
  <si>
    <t>September 10, 2019, 10:20 AM</t>
  </si>
  <si>
    <t>Fortalecer la credibilidad de sus esfuerzos de Responsabilidad Social y Ambiental Corporativa</t>
  </si>
  <si>
    <t>Intereses personales o filantrópicos de los directivos de la compañía</t>
  </si>
  <si>
    <t>Mayor seguridad jurídica sobre sus tierras (evitar expropiación)</t>
  </si>
  <si>
    <t>Ninguno de los anteriores</t>
  </si>
  <si>
    <t>Oportunidad de trabajo con comunidades locales</t>
  </si>
  <si>
    <t>¿Qué los motivó a dedicar terrenos de la empresa para la conservación? (Máx. 2 opciones)</t>
  </si>
  <si>
    <t>P3</t>
  </si>
  <si>
    <t>September 10, 2019, 10:21 AM</t>
  </si>
  <si>
    <t>Intereses personales o filantrópicos de los directivos de la compañía.</t>
  </si>
  <si>
    <t>Beneficios fiscales e incentivos económicos</t>
  </si>
  <si>
    <t>P4</t>
  </si>
  <si>
    <t>¿Cuáles fueron los mayores beneficios percibidos por dedicar terrenos empresariales a la conservación? (Máx. 2 opciones)</t>
  </si>
  <si>
    <t>El registro</t>
  </si>
  <si>
    <t>September 10, 2019, 10:23 AM</t>
  </si>
  <si>
    <t>Sostenimiento financiero</t>
  </si>
  <si>
    <t>Conflicto con los vecinos</t>
  </si>
  <si>
    <t>September 10, 2019, 10:22 AM</t>
  </si>
  <si>
    <t>Conflicto con el estado</t>
  </si>
  <si>
    <t>P5</t>
  </si>
  <si>
    <t>¿Cuáles son los mayores desafíos que enfrenta una empresa para establecer, usar y manejar un área protegida? (Máx. 2 opciones)</t>
  </si>
  <si>
    <t>September 10, 2019, 10:24 AM</t>
  </si>
  <si>
    <t>No sabe/ No responde</t>
  </si>
  <si>
    <t>Depende</t>
  </si>
  <si>
    <t>¿El terreno que su empresa tiene bajo algún esquema de conservación, está registrado?</t>
  </si>
  <si>
    <t>P6</t>
  </si>
  <si>
    <t>P7</t>
  </si>
  <si>
    <t>September 10, 2019, 10:26 AM</t>
  </si>
  <si>
    <t>September 10, 2019, 10:25 AM</t>
  </si>
  <si>
    <t>No sabe / No responde</t>
  </si>
  <si>
    <t>¿Le preocupa la visibilidad de los datos a que se ve expuesta su empresa, posterior al registro?</t>
  </si>
  <si>
    <t>Comodato</t>
  </si>
  <si>
    <t>Servidumbre ecológica</t>
  </si>
  <si>
    <t>Acuerdo de conservación</t>
  </si>
  <si>
    <t>Reserva Natural de la Sociedad Civil</t>
  </si>
  <si>
    <t>P8</t>
  </si>
  <si>
    <t>¿Bajo qué mecanismos tienen áreas dedicadas a la conservación?</t>
  </si>
  <si>
    <t>P9</t>
  </si>
  <si>
    <t>September 10, 2019, 10:28 AM</t>
  </si>
  <si>
    <t>September 10, 2019, 10:27 AM</t>
  </si>
  <si>
    <t>¿Es complicado registrar un área protegida por parte del sector empresarial?</t>
  </si>
  <si>
    <t>Compensaciones ambientales</t>
  </si>
  <si>
    <t>September 10, 2019, 10:29 AM</t>
  </si>
  <si>
    <t>Responsabilidad social empresarial</t>
  </si>
  <si>
    <t>Indicadores de sostenibilidad</t>
  </si>
  <si>
    <t>¿De la manera como las reservas de la sociedad civil están definidas en la normatividad ambiental vigente, qué mecanismo tiene mayor relevancia para su organización?</t>
  </si>
  <si>
    <t>P10</t>
  </si>
  <si>
    <t>September 10, 2019, 10:30 AM</t>
  </si>
  <si>
    <t>Sí, pero es limitada</t>
  </si>
  <si>
    <t>P11</t>
  </si>
  <si>
    <t>¿La empresa, gremio o sector que representa, considera que las reservas de la sociedad civil son el mejor mecanismo de gestión ambiental empresarial?</t>
  </si>
  <si>
    <t>Mayormente de acuerdo</t>
  </si>
  <si>
    <t>September 10, 2019, 10:31 AM</t>
  </si>
  <si>
    <t>Mayormente en desacuerdo</t>
  </si>
  <si>
    <t>Totalmente de acuerdo</t>
  </si>
  <si>
    <t>Desacuerdo totalmente</t>
  </si>
  <si>
    <t>P12</t>
  </si>
  <si>
    <t>¿Existe suficiente capacidad en su empresa, gremio o sector, para el manejo a largo plazo de reservas de la sociedad civil?</t>
  </si>
  <si>
    <t>September 10, 2019, 10:32 AM</t>
  </si>
  <si>
    <t>P13</t>
  </si>
  <si>
    <t>¿Desde su perspectiva, se requiere una categoría específica de área protegida privada empresarial?</t>
  </si>
  <si>
    <t>Etiquetas de fila</t>
  </si>
  <si>
    <t>Total general</t>
  </si>
  <si>
    <t>Cuenta de Screen name</t>
  </si>
  <si>
    <t>Contar?</t>
  </si>
  <si>
    <t>Empresa/gremio</t>
  </si>
  <si>
    <t>IAVH/RN</t>
  </si>
  <si>
    <t>Si</t>
  </si>
  <si>
    <t>Compra y donación de predios a la autoridad competente</t>
  </si>
  <si>
    <t>Compra y administración por parte de la empresa de los predios</t>
  </si>
  <si>
    <t>Administración de predios públicos (concesión, comodato, etc.)</t>
  </si>
  <si>
    <t>Intervención con proyectos ambientales en territorios</t>
  </si>
  <si>
    <t>Otras</t>
  </si>
  <si>
    <t>Pagos por servicios ambientales</t>
  </si>
  <si>
    <t>Dificultades en el registro</t>
  </si>
  <si>
    <t>Falta de incentivos</t>
  </si>
  <si>
    <t>Sostenibilidad financiera</t>
  </si>
  <si>
    <t>Acaparamiento de tierras</t>
  </si>
  <si>
    <t>Greenwashing (ecoimpostura)</t>
  </si>
  <si>
    <t>Desplazamiento de comunidades</t>
  </si>
  <si>
    <t>Ninguna</t>
  </si>
  <si>
    <t>Fortalecer el SINAP (Conectividad, representatividad, complementariedad, etc.)</t>
  </si>
  <si>
    <t>Diversificación de formas de gobernanza</t>
  </si>
  <si>
    <t>Canalización de recursos para la conservación</t>
  </si>
  <si>
    <t>Disminución de conflictos socio ambientales</t>
  </si>
  <si>
    <t>(Todas)</t>
  </si>
  <si>
    <t>September 17, 2019, 10:40 AM</t>
  </si>
  <si>
    <t>Adriana Prieto, PNN</t>
  </si>
  <si>
    <t>September 17, 2019, 10:39 AM</t>
  </si>
  <si>
    <t>Parcialmente de acuerdo</t>
  </si>
  <si>
    <t>Gran Tierra</t>
  </si>
  <si>
    <t>GranTierra</t>
  </si>
  <si>
    <t>Alexander Ibagon Minambiente</t>
  </si>
  <si>
    <t>Carolina Fundacion Natura</t>
  </si>
  <si>
    <t>September 17, 2019, 10:38 AM</t>
  </si>
  <si>
    <t>C. Mauricio-WWF</t>
  </si>
  <si>
    <t>Marcela Alvear PNNC</t>
  </si>
  <si>
    <t>OSCAR_ORREGO_FONDO_ACCION</t>
  </si>
  <si>
    <t>SUMICOL</t>
  </si>
  <si>
    <t>Sergio Cabieles CAR</t>
  </si>
  <si>
    <t>Jeronimo RN</t>
  </si>
  <si>
    <t>September 17, 2019, 10:37 AM</t>
  </si>
  <si>
    <t>Luz Marina Terrasos</t>
  </si>
  <si>
    <t>Resnatur</t>
  </si>
  <si>
    <t>Carolina PNN</t>
  </si>
  <si>
    <t>DianaPNN</t>
  </si>
  <si>
    <t>Parcialmente en desacuerdo</t>
  </si>
  <si>
    <t>September 17, 2019, 10:35 AM</t>
  </si>
  <si>
    <t>September 17, 2019, 10:42 AM</t>
  </si>
  <si>
    <t>Establecimiento y administración de áreas de conservación</t>
  </si>
  <si>
    <t>September 17, 2019, 10:41 AM</t>
  </si>
  <si>
    <t>September 17, 2019, 10:43 AM</t>
  </si>
  <si>
    <t>Saneamiento de predios dentro de Áreas Protegidas</t>
  </si>
  <si>
    <t>Compra y administración de un tercero (ONG, comunidad)</t>
  </si>
  <si>
    <t>Apoyo a la declaratoria de Áreas Protegidas Públicas</t>
  </si>
  <si>
    <t>Desconocimiento de procedimientos</t>
  </si>
  <si>
    <t>September 17, 2019, 10:45 AM</t>
  </si>
  <si>
    <t>September 17, 2019, 10:44 AM</t>
  </si>
  <si>
    <t>Restricciones al uso</t>
  </si>
  <si>
    <t>Todas las anteriores</t>
  </si>
  <si>
    <t>September 17, 2019, 10:46 AM</t>
  </si>
  <si>
    <t>Conetividad ecológica</t>
  </si>
  <si>
    <t>Valoracion Social de la Biodiversidad</t>
  </si>
  <si>
    <t>Equidad y oportunidades de desarrollo socioeconómico</t>
  </si>
  <si>
    <t>Promover la corresposabilidad en la conservación</t>
  </si>
  <si>
    <t>September 17, 2019, 10:48 AM</t>
  </si>
  <si>
    <t>September 17, 2019, 10:47 AM</t>
  </si>
  <si>
    <t>Especulación de tierras para posteriores procesos extractivistas</t>
  </si>
  <si>
    <t>September 17, 2019, 10:50 AM</t>
  </si>
  <si>
    <t>September 17, 2019, 10:49 AM</t>
  </si>
  <si>
    <t>Otra</t>
  </si>
  <si>
    <t>September 17, 2019, 10:52 AM</t>
  </si>
  <si>
    <t>Certificación de inversiones ambientales obligatorias</t>
  </si>
  <si>
    <t>Certificación para recibir incentivos fiscales o tributarios específicos</t>
  </si>
  <si>
    <t>September 17, 2019, 10:51 AM</t>
  </si>
  <si>
    <t>Plazos temporales predefinidos</t>
  </si>
  <si>
    <t>Certificación para reporte de indicadores de sostenibilidad (GRI, Compact, Dow Jones, etc.)</t>
  </si>
  <si>
    <t>No estoy de acuerdo, el concepto esta generado de manera muy general contemplando principalmente los elementos generales de la definición de area protegida, sin resaltar la particularidad de la categoría como ocurre en las actuales, como por ejemplo resaltar el minimo de atributos que debe tener y además reslatar la importancia de que aporte a la conservación in situ.</t>
  </si>
  <si>
    <t>September 17, 2019, 10:57 AM</t>
  </si>
  <si>
    <t>Un espacio geográfico claramente definido que está bajo la propiedad de una empresa, declarado para conservación con o sin reconocimiento del estado, creado mediante acciones obligatorias, voluntarias o agrupadas, con el proposito de conservar la biodiversidad, sus servicios ecosistemicos y valores culturales asociados</t>
  </si>
  <si>
    <t>Sugiero revisar redacción en la parte de reconocimiento del Estado y mediante acciones voluntarias. Tal vez invertir el orden para mayor claridad. Se podría tener alguna alusión temporal?</t>
  </si>
  <si>
    <t>De acuerdo</t>
  </si>
  <si>
    <t>Un espacio geográfico claramente definido, que está bajo la propiedad de una empresa, declarado para su protección con o sin registro ante el RUNAP, para la conservación de la biodiversidad mediante acciones voluntarias. ..</t>
  </si>
  <si>
    <t>September 17, 2019, 10:56 AM</t>
  </si>
  <si>
    <t>Mediante un manejo efectivo del area</t>
  </si>
  <si>
    <t>Con mecanismos de seguimiento y veeduría ciudadana y estatal</t>
  </si>
  <si>
    <t>Si. Cambiar "empresa" por "persona jurídica". Al final se podría agregar: "generando valor compartido en la región".</t>
  </si>
  <si>
    <t>Debe contemplar en los objetivos la restauración ecológica. Por ejemplo en la fase de desmantelamiento y cierre de explotaciones mineras.</t>
  </si>
  <si>
    <t>Sugerencia de ajuste. Espacio geográfico claramente definido bajo la propiedad de una persona jurídica con fines de lucro y empresarial, declarado para la conservación de la biodiversidad y los servicios ecosistemicos, con reconocimiento del Estado, mediante acciones voluntarias y obligatorias...</t>
  </si>
  <si>
    <t>Cambiar declarado por designado y que sea claro para empresas mixtas únicamente, dado que éstas no está cobijadas dentro del registro de RNSC</t>
  </si>
  <si>
    <t>September 17, 2019, 10:55 AM</t>
  </si>
  <si>
    <t>El concepto de área protegida no debería ser modificado. Lo que debe precisarse, son los mecanismos de participación de las empresas en las diferentes fases de declaratoria y planificación del manejo, con énfasis en la corresponsabilidad y la sostenibilidad financiera.</t>
  </si>
  <si>
    <t>Mejor: área de conservación privada empresarial.</t>
  </si>
  <si>
    <t>Eliminar la referencia a la propiedad de la empresa, puede incluir posesión de buena fe. Igualmente debe tener una perspectiva de permanencia en el tiempo y no declaraciones temporales. Por último incluir la sostenibilidad hacia futuro del área</t>
  </si>
  <si>
    <t>... mediante acciones obligatorias y/o voluntarias...</t>
  </si>
  <si>
    <t>No estoy de acuerdo con la definición de una nueva categoría para empresas</t>
  </si>
  <si>
    <t>September 17, 2019, 10:54 AM</t>
  </si>
  <si>
    <t>Desacuerdo, desdice el significado de área protegida</t>
  </si>
  <si>
    <t>September 17, 2019, 10:53 AM</t>
  </si>
  <si>
    <t>Sugerencia de ajuste.</t>
  </si>
  <si>
    <t>Total P1</t>
  </si>
  <si>
    <t>Total P10</t>
  </si>
  <si>
    <t>Total P2</t>
  </si>
  <si>
    <t>Total P3</t>
  </si>
  <si>
    <t>Total P4</t>
  </si>
  <si>
    <t>Total P5</t>
  </si>
  <si>
    <t>Total P6</t>
  </si>
  <si>
    <t>Total P7</t>
  </si>
  <si>
    <t>Total P8</t>
  </si>
  <si>
    <t>Total P9</t>
  </si>
  <si>
    <t>¿Está de acuerdo o cómo sugiere modificar el siguiente concepto de área protegida privada empresarial?</t>
  </si>
  <si>
    <t>2. ¿Cuál cree que es la mejor opción para que la empresa participe en la conservación in situ de la biodiversidad?</t>
  </si>
  <si>
    <t>3. En el caso de estrategias de conservación basadas en áreas ¿Cúal cree que es la mejor opción?</t>
  </si>
  <si>
    <t>4. ¿Cuál considera que es el principal impedimento para que las empresas registren áreas de conservación como RNSC?</t>
  </si>
  <si>
    <t>5. ¿Cuál sería el aporte con la creación de Áreas Protegidas empresariales a las metas de conservación del país?</t>
  </si>
  <si>
    <t>6. De las oportunidades relacionadas con la creación de áreas de conservación empresariales ¿Cuál considera la de mayor efecto positivo?</t>
  </si>
  <si>
    <t>7. De los riesgo relacionados con la creación de áreas de conservación empresariales ¿Cuál considera el de mayor efecto negativo?</t>
  </si>
  <si>
    <t>8. ¿Cree que las categorías actuales de Áreas Protegidas son suficientes para la participación de las Empresas Privadas en la conservación?</t>
  </si>
  <si>
    <t>9. Si llegara a definirse una categoría específica para iniciativas empresariales de conservación ¿cuál sería la característica más relevante?</t>
  </si>
  <si>
    <t>Totalmente en desacuerdo</t>
  </si>
  <si>
    <t>Financiar la generación de conocimiento</t>
  </si>
  <si>
    <t>Desarrollar procesos de Educación Ambiental</t>
  </si>
  <si>
    <t>Restricciones a ciertos tipos de tenencia</t>
  </si>
  <si>
    <t>Otros</t>
  </si>
  <si>
    <t>Representatividad ecosistémica</t>
  </si>
  <si>
    <t>Certificación de inversiones ambientales voluntarias</t>
  </si>
  <si>
    <t>1. ¿Considera que la empresa privada debe tener un papel protagónico en la conservación in situ de la biodiverisdad?</t>
  </si>
  <si>
    <t>Carlos Castillo - Fundación Natura</t>
  </si>
  <si>
    <t>Empresa</t>
  </si>
  <si>
    <t>Hernando - Minambiente</t>
  </si>
  <si>
    <t>Inés Cavelier - Patrimonio Natural</t>
  </si>
  <si>
    <t>RN</t>
  </si>
  <si>
    <t>Instituciones</t>
  </si>
  <si>
    <t>Cuenta de Screen name2</t>
  </si>
  <si>
    <t>Las restricciones de uso</t>
  </si>
  <si>
    <t>Arrendamiento</t>
  </si>
  <si>
    <t>Fideicomiso</t>
  </si>
  <si>
    <t>Usufructo</t>
  </si>
  <si>
    <t>Pago por servicios ecosistemicos</t>
  </si>
  <si>
    <t>Total P11</t>
  </si>
  <si>
    <t>Total P12</t>
  </si>
  <si>
    <t>Total P13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</si>
</sst>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6">
    <font>
      <sz val="11"/>
      <color theme="1"/>
      <name val="Calibri"/>
      <family val="2"/>
      <scheme val="minor"/>
    </font>
    <font>
      <sz val="11"/>
      <color theme="1"/>
      <name val="Arial"/>
      <family val="2"/>
    </font>
    <font>
      <sz val="11"/>
      <color rgb="FF111111"/>
      <name val="Arial"/>
      <family val="2"/>
    </font>
    <font>
      <sz val="11"/>
      <color theme="1"/>
      <name val="Calibri"/>
      <family val="2"/>
      <scheme val="minor"/>
    </font>
    <font>
      <b/>
      <sz val="11"/>
      <color theme="1"/>
      <name val="Calibri"/>
      <family val="2"/>
      <scheme val="minor"/>
    </font>
    <font>
      <sz val="12"/>
      <color rgb="FF111111"/>
      <name val="Source Sans Pro"/>
      <family val="2"/>
    </font>
  </fonts>
  <fills count="5">
    <fill>
      <patternFill patternType="none"/>
    </fill>
    <fill>
      <patternFill patternType="gray125"/>
    </fill>
    <fill>
      <patternFill patternType="solid">
        <fgColor rgb="FFFFFFFF"/>
        <bgColor indexed="64"/>
      </patternFill>
    </fill>
    <fill>
      <patternFill patternType="solid">
        <fgColor rgb="FFE9EFF4"/>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rgb="FFEEEEEE"/>
      </bottom>
      <diagonal/>
    </border>
  </borders>
  <cellStyleXfs count="2">
    <xf numFmtId="0" fontId="0" fillId="0" borderId="0"/>
    <xf numFmtId="164" fontId="3" fillId="0" borderId="0" applyFont="0" applyFill="0" applyBorder="0" applyAlignment="0" applyProtection="0"/>
  </cellStyleXfs>
  <cellXfs count="36">
    <xf numFmtId="0" fontId="0" fillId="0" borderId="0" xfId="0"/>
    <xf numFmtId="0" fontId="0" fillId="0" borderId="0" xfId="0" applyAlignment="1"/>
    <xf numFmtId="0" fontId="1" fillId="0" borderId="1" xfId="0" applyFont="1" applyBorder="1" applyAlignment="1"/>
    <xf numFmtId="0" fontId="2" fillId="3" borderId="1" xfId="0" applyFont="1" applyFill="1" applyBorder="1" applyAlignment="1">
      <alignment horizontal="left" vertical="center"/>
    </xf>
    <xf numFmtId="0" fontId="2" fillId="2" borderId="1" xfId="0" applyFont="1" applyFill="1" applyBorder="1" applyAlignment="1">
      <alignment vertical="center"/>
    </xf>
    <xf numFmtId="0" fontId="0" fillId="0" borderId="0" xfId="0" pivotButton="1"/>
    <xf numFmtId="0" fontId="0" fillId="0" borderId="0" xfId="0" applyAlignment="1">
      <alignment horizontal="left"/>
    </xf>
    <xf numFmtId="0" fontId="0" fillId="0" borderId="0" xfId="0" applyNumberFormat="1"/>
    <xf numFmtId="0" fontId="2" fillId="3" borderId="2" xfId="0" applyFont="1" applyFill="1" applyBorder="1" applyAlignment="1">
      <alignment horizontal="left" vertical="center"/>
    </xf>
    <xf numFmtId="0" fontId="2" fillId="2" borderId="2" xfId="0" applyFont="1" applyFill="1" applyBorder="1" applyAlignment="1">
      <alignment vertical="center"/>
    </xf>
    <xf numFmtId="0" fontId="4" fillId="0" borderId="0" xfId="0" applyFont="1"/>
    <xf numFmtId="9" fontId="0" fillId="0" borderId="0" xfId="0" applyNumberFormat="1"/>
    <xf numFmtId="0" fontId="5" fillId="2" borderId="3" xfId="0" applyFont="1" applyFill="1" applyBorder="1" applyAlignment="1">
      <alignment vertical="center"/>
    </xf>
    <xf numFmtId="0" fontId="0" fillId="0" borderId="0" xfId="0" applyAlignment="1">
      <alignment wrapText="1"/>
    </xf>
    <xf numFmtId="0" fontId="0" fillId="0" borderId="0" xfId="0" pivotButton="1" applyAlignment="1">
      <alignment horizontal="center"/>
    </xf>
    <xf numFmtId="0" fontId="0" fillId="0" borderId="0" xfId="0" applyAlignment="1">
      <alignment horizontal="center"/>
    </xf>
    <xf numFmtId="0" fontId="0" fillId="0" borderId="0" xfId="0" pivotButton="1" applyAlignment="1">
      <alignment horizont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pivotButton="1" applyAlignment="1">
      <alignment horizontal="left" wrapText="1"/>
    </xf>
    <xf numFmtId="0" fontId="0" fillId="0" borderId="0" xfId="0" applyAlignment="1">
      <alignment horizontal="left" vertical="center" wrapText="1"/>
    </xf>
    <xf numFmtId="165" fontId="0" fillId="0" borderId="0" xfId="0" applyNumberFormat="1" applyAlignment="1">
      <alignment horizontal="center"/>
    </xf>
    <xf numFmtId="0" fontId="0" fillId="0" borderId="0" xfId="0" applyAlignment="1">
      <alignment horizontal="left" vertical="top"/>
    </xf>
    <xf numFmtId="0" fontId="0" fillId="0" borderId="0" xfId="0" pivotButton="1" applyAlignment="1">
      <alignment horizontal="left" vertical="top"/>
    </xf>
    <xf numFmtId="0" fontId="0" fillId="0" borderId="0" xfId="0" applyAlignment="1">
      <alignment horizontal="left" vertical="top" wrapText="1"/>
    </xf>
    <xf numFmtId="0" fontId="5" fillId="2" borderId="0" xfId="0" applyFont="1" applyFill="1" applyBorder="1" applyAlignment="1">
      <alignment vertical="center"/>
    </xf>
    <xf numFmtId="164" fontId="0" fillId="0" borderId="0" xfId="1" applyFont="1"/>
    <xf numFmtId="164" fontId="0" fillId="0" borderId="0" xfId="1" applyFont="1" applyAlignment="1">
      <alignment horizontal="left" wrapText="1"/>
    </xf>
    <xf numFmtId="164" fontId="0" fillId="0" borderId="0" xfId="0" applyNumberFormat="1" applyAlignment="1">
      <alignment horizontal="center"/>
    </xf>
    <xf numFmtId="164" fontId="0" fillId="0" borderId="0" xfId="0" applyNumberFormat="1" applyAlignment="1"/>
    <xf numFmtId="0" fontId="0" fillId="4"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left" wrapText="1"/>
    </xf>
  </cellXfs>
  <cellStyles count="2">
    <cellStyle name="Millares [0]" xfId="1" builtinId="6"/>
    <cellStyle name="Normal" xfId="0" builtinId="0"/>
  </cellStyles>
  <dxfs count="133">
    <dxf>
      <fill>
        <patternFill patternType="solid">
          <bgColor rgb="FFFFFF00"/>
        </patternFill>
      </fill>
    </dxf>
    <dxf>
      <fill>
        <patternFill patternType="solid">
          <bgColor rgb="FFFFFF0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numFmt numFmtId="165" formatCode="0.0%"/>
    </dxf>
    <dxf>
      <numFmt numFmtId="13" formatCode="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numFmt numFmtId="164" formatCode="_-* #,##0_-;\-* #,##0_-;_-* &quot;-&quot;_-;_-@_-"/>
    </dxf>
    <dxf>
      <numFmt numFmtId="164" formatCode="_-* #,##0_-;\-* #,##0_-;_-* &quot;-&quot;_-;_-@_-"/>
    </dxf>
    <dxf>
      <alignment horizontal="general"/>
    </dxf>
    <dxf>
      <alignment horizontal="general"/>
    </dxf>
    <dxf>
      <alignment horizontal="general"/>
    </dxf>
    <dxf>
      <alignment horizontal="general"/>
    </dxf>
    <dxf>
      <alignment vertical="top"/>
    </dxf>
    <dxf>
      <alignment vertical="top"/>
    </dxf>
    <dxf>
      <alignment horizontal="center"/>
    </dxf>
    <dxf>
      <alignment horizontal="center"/>
    </dxf>
    <dxf>
      <alignment horizontal="left"/>
    </dxf>
    <dxf>
      <alignment horizontal="left"/>
    </dxf>
    <dxf>
      <numFmt numFmtId="165" formatCode="0.0%"/>
    </dxf>
    <dxf>
      <numFmt numFmtId="14" formatCode="0.00%"/>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[Resultados Taller 1 y 2 reservas Empresariales.xlsx]Gráfico dinámico T1!TablaDinámica2</c:name>
    <c:fmtId val="0"/>
  </c:pivotSource>
  <c:chart>
    <c:title>
      <c:tx>
        <c:strRef>
          <c:f>'Gráfico dinámico T1'!$A$3</c:f>
          <c:strCache>
            <c:ptCount val="1"/>
            <c:pt idx="0">
              <c:v>P13 ¿Desde su perspectiva, se requiere una categoría específica de área protegida privada empresarial?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bar"/>
        <c:grouping val="clustered"/>
        <c:varyColors val="0"/>
        <c:ser>
          <c:idx val="0"/>
          <c:order val="0"/>
          <c:tx>
            <c:strRef>
              <c:f>'Gráfico dinámico T1'!$A$3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dinámico T1'!$A$3</c:f>
              <c:strCache>
                <c:ptCount val="2"/>
                <c:pt idx="0">
                  <c:v>Sí</c:v>
                </c:pt>
                <c:pt idx="1">
                  <c:v>No</c:v>
                </c:pt>
              </c:strCache>
            </c:strRef>
          </c:cat>
          <c:val>
            <c:numRef>
              <c:f>'Gráfico dinámico T1'!$A$3</c:f>
              <c:numCache>
                <c:formatCode>0%</c:formatCode>
                <c:ptCount val="2"/>
                <c:pt idx="0">
                  <c:v>0.92307692307692313</c:v>
                </c:pt>
                <c:pt idx="1">
                  <c:v>7.6923076923076927E-2</c:v>
                </c:pt>
              </c:numCache>
            </c:numRef>
          </c:val>
          <c:extLst xmlns:c16r2="http://schemas.microsoft.com/office/drawing/2015/06/chart">
            <c:ext xmlns:c16="http://schemas.microsoft.com/office/drawing/2014/chart" uri="{C3380CC4-5D6E-409C-BE32-E72D297353CC}">
              <c16:uniqueId val="{00000000-8E29-40AA-83CC-85567108CDE2}"/>
            </c:ext>
          </c:extLst>
        </c:ser>
        <c:dLbls>
          <c:showLegendKey val="0"/>
          <c:showVal val="0"/>
          <c:showCatName val="0"/>
          <c:showSerName val="0"/>
          <c:showPercent val="0"/>
          <c:showBubbleSize val="0"/>
        </c:dLbls>
        <c:gapWidth val="50"/>
        <c:axId val="210793408"/>
        <c:axId val="210794528"/>
      </c:barChart>
      <c:catAx>
        <c:axId val="210793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0794528"/>
        <c:crosses val="autoZero"/>
        <c:auto val="1"/>
        <c:lblAlgn val="ctr"/>
        <c:lblOffset val="100"/>
        <c:noMultiLvlLbl val="0"/>
      </c:catAx>
      <c:valAx>
        <c:axId val="2107945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07934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[Resultados Taller 1 y 2 reservas Empresariales.xlsx]Gráfico dinámico T2!TablaDinámica4</c:name>
    <c:fmtId val="0"/>
  </c:pivotSource>
  <c:chart>
    <c:title>
      <c:tx>
        <c:strRef>
          <c:f>'Gráfico dinámico T2'!$A$3</c:f>
          <c:strCache>
            <c:ptCount val="1"/>
            <c:pt idx="0">
              <c:v>¿Está de acuerdo o cómo sugiere modificar el siguiente concepto de área protegida privada empresarial?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bar"/>
        <c:grouping val="clustered"/>
        <c:varyColors val="0"/>
        <c:ser>
          <c:idx val="0"/>
          <c:order val="0"/>
          <c:tx>
            <c:strRef>
              <c:f>'Gráfico dinámico T2'!$A$3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dinámico T2'!$A$3</c:f>
              <c:strCache>
                <c:ptCount val="15"/>
                <c:pt idx="0">
                  <c:v>De acuerdo</c:v>
                </c:pt>
                <c:pt idx="1">
                  <c:v>No estoy de acuerdo, el concepto esta generado de manera muy general contemplando principalmente los elementos generales de la definición de area protegida, sin resaltar la particularidad de la categoría como ocurre en las actuales, como por ejemplo resalt</c:v>
                </c:pt>
                <c:pt idx="2">
                  <c:v>Con mecanismos de seguimiento y veeduría ciudadana y estatal</c:v>
                </c:pt>
                <c:pt idx="3">
                  <c:v>Sugerencia de ajuste.</c:v>
                </c:pt>
                <c:pt idx="4">
                  <c:v>Sugiero revisar redacción en la parte de reconocimiento del Estado y mediante acciones voluntarias. Tal vez invertir el orden para mayor claridad. Se podría tener alguna alusión temporal?</c:v>
                </c:pt>
                <c:pt idx="5">
                  <c:v>Cambiar declarado por designado y que sea claro para empresas mixtas únicamente, dado que éstas no está cobijadas dentro del registro de RNSC</c:v>
                </c:pt>
                <c:pt idx="6">
                  <c:v>No estoy de acuerdo con la definición de una nueva categoría para empresas</c:v>
                </c:pt>
                <c:pt idx="7">
                  <c:v>Debe contemplar en los objetivos la restauración ecológica. Por ejemplo en la fase de desmantelamiento y cierre de explotaciones mineras.</c:v>
                </c:pt>
                <c:pt idx="8">
                  <c:v>Si</c:v>
                </c:pt>
                <c:pt idx="9">
                  <c:v>Desacuerdo, desdice el significado de área protegida</c:v>
                </c:pt>
                <c:pt idx="10">
                  <c:v>Sugerencia de ajuste. Espacio geográfico claramente definido bajo la propiedad de una persona jurídica con fines de lucro y empresarial, declarado para la conservación de la biodiversidad y los servicios ecosistemicos, con reconocimiento del Estado, median</c:v>
                </c:pt>
                <c:pt idx="11">
                  <c:v>El concepto de área protegida no debería ser modificado. Lo que debe precisarse, son los mecanismos de participación de las empresas en las diferentes fases de declaratoria y planificación del manejo, con énfasis en la corresponsabilidad y la sostenibilida</c:v>
                </c:pt>
                <c:pt idx="12">
                  <c:v>Un espacio geográfico claramente definido, que está bajo la propiedad de una empresa, declarado para su protección con o sin registro ante el RUNAP, para la conservación de la biodiversidad mediante acciones voluntarias. ..</c:v>
                </c:pt>
                <c:pt idx="13">
                  <c:v>Mediante un manejo efectivo del area</c:v>
                </c:pt>
                <c:pt idx="14">
                  <c:v>Mejor: área de conservación privada empresarial.</c:v>
                </c:pt>
              </c:strCache>
            </c:strRef>
          </c:cat>
          <c:val>
            <c:numRef>
              <c:f>'Gráfico dinámico T2'!$A$3</c:f>
              <c:numCache>
                <c:formatCode>0%</c:formatCode>
                <c:ptCount val="15"/>
                <c:pt idx="0">
                  <c:v>0.125</c:v>
                </c:pt>
                <c:pt idx="1">
                  <c:v>6.25E-2</c:v>
                </c:pt>
                <c:pt idx="2">
                  <c:v>6.25E-2</c:v>
                </c:pt>
                <c:pt idx="3">
                  <c:v>6.25E-2</c:v>
                </c:pt>
                <c:pt idx="4">
                  <c:v>6.25E-2</c:v>
                </c:pt>
                <c:pt idx="5">
                  <c:v>6.25E-2</c:v>
                </c:pt>
                <c:pt idx="6">
                  <c:v>6.25E-2</c:v>
                </c:pt>
                <c:pt idx="7">
                  <c:v>6.25E-2</c:v>
                </c:pt>
                <c:pt idx="8">
                  <c:v>6.25E-2</c:v>
                </c:pt>
                <c:pt idx="9">
                  <c:v>6.25E-2</c:v>
                </c:pt>
                <c:pt idx="10">
                  <c:v>6.25E-2</c:v>
                </c:pt>
                <c:pt idx="11">
                  <c:v>6.25E-2</c:v>
                </c:pt>
                <c:pt idx="12">
                  <c:v>6.25E-2</c:v>
                </c:pt>
                <c:pt idx="13">
                  <c:v>6.25E-2</c:v>
                </c:pt>
                <c:pt idx="14">
                  <c:v>6.25E-2</c:v>
                </c:pt>
              </c:numCache>
            </c:numRef>
          </c:val>
          <c:extLst xmlns:c16r2="http://schemas.microsoft.com/office/drawing/2015/06/chart">
            <c:ext xmlns:c16="http://schemas.microsoft.com/office/drawing/2014/chart" uri="{C3380CC4-5D6E-409C-BE32-E72D297353CC}">
              <c16:uniqueId val="{00000000-BD00-4E06-B290-B6E3E7D0E591}"/>
            </c:ext>
          </c:extLst>
        </c:ser>
        <c:dLbls>
          <c:showLegendKey val="0"/>
          <c:showVal val="0"/>
          <c:showCatName val="0"/>
          <c:showSerName val="0"/>
          <c:showPercent val="0"/>
          <c:showBubbleSize val="0"/>
        </c:dLbls>
        <c:gapWidth val="50"/>
        <c:axId val="213673264"/>
        <c:axId val="213673824"/>
      </c:barChart>
      <c:catAx>
        <c:axId val="213673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673824"/>
        <c:crosses val="autoZero"/>
        <c:auto val="1"/>
        <c:lblAlgn val="ctr"/>
        <c:lblOffset val="100"/>
        <c:noMultiLvlLbl val="0"/>
      </c:catAx>
      <c:valAx>
        <c:axId val="2136738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673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704851</xdr:colOff>
      <xdr:row>0</xdr:row>
      <xdr:rowOff>76199</xdr:rowOff>
    </xdr:from>
    <xdr:to>
      <xdr:col>10</xdr:col>
      <xdr:colOff>152401</xdr:colOff>
      <xdr:row>17</xdr:row>
      <xdr:rowOff>180974</xdr:rowOff>
    </xdr:to>
    <xdr:graphicFrame macro="">
      <xdr:nvGraphicFramePr>
        <xdr:cNvPr id="2" name="Gráfico 1">
          <a:extLst>
            <a:ext uri="{FF2B5EF4-FFF2-40B4-BE49-F238E27FC236}">
              <a16:creationId xmlns:a16="http://schemas.microsoft.com/office/drawing/2014/main" xmlns="" id="{B674599C-AE13-4E76-B462-31804670C0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1</xdr:row>
      <xdr:rowOff>9525</xdr:rowOff>
    </xdr:from>
    <xdr:to>
      <xdr:col>10</xdr:col>
      <xdr:colOff>295275</xdr:colOff>
      <xdr:row>19</xdr:row>
      <xdr:rowOff>123825</xdr:rowOff>
    </xdr:to>
    <xdr:graphicFrame macro="">
      <xdr:nvGraphicFramePr>
        <xdr:cNvPr id="2" name="Gráfico 1">
          <a:extLst>
            <a:ext uri="{FF2B5EF4-FFF2-40B4-BE49-F238E27FC236}">
              <a16:creationId xmlns:a16="http://schemas.microsoft.com/office/drawing/2014/main" xmlns="" id="{2ECE353A-3DC4-4296-A1B7-949087CEF0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elipe Rivera Sanin" refreshedDate="43725.491893171296" missingItemsLimit="0" createdVersion="6" refreshedVersion="6" minRefreshableVersion="3" recordCount="193">
  <cacheSource type="worksheet">
    <worksheetSource ref="A1:F194" sheet="Respuestas T2"/>
  </cacheSource>
  <cacheFields count="6">
    <cacheField name="No." numFmtId="0">
      <sharedItems count="10">
        <s v="P1"/>
        <s v="P10"/>
        <s v="P2"/>
        <s v="P3"/>
        <s v="P4"/>
        <s v="P5"/>
        <s v="P6"/>
        <s v="P7"/>
        <s v="P8"/>
        <s v="P9"/>
      </sharedItems>
    </cacheField>
    <cacheField name="Pregunta" numFmtId="0">
      <sharedItems count="10">
        <s v="1. ¿Considera que la empresa privada debe tener un papel protagónico en la conservación in situ de la biodiverisdad?"/>
        <s v="¿Está de acuerdo o cómo sugiere modificar el siguiente concepto de área protegida privada empresarial?"/>
        <s v="2. ¿Cuál cree que es la mejor opción para que la empresa participe en la conservación in situ de la biodiversidad?"/>
        <s v="3. En el caso de estrategias de conservación basadas en áreas ¿Cúal cree que es la mejor opción?"/>
        <s v="4. ¿Cuál considera que es el principal impedimento para que las empresas registren áreas de conservación como RNSC?"/>
        <s v="5. ¿Cuál sería el aporte con la creación de Áreas Protegidas empresariales a las metas de conservación del país?"/>
        <s v="6. De las oportunidades relacionadas con la creación de áreas de conservación empresariales ¿Cuál considera la de mayor efecto positivo?"/>
        <s v="7. De los riesgo relacionados con la creación de áreas de conservación empresariales ¿Cuál considera el de mayor efecto negativo?"/>
        <s v="8. ¿Cree que las categorías actuales de Áreas Protegidas son suficientes para la participación de las Empresas Privadas en la conservación?"/>
        <s v="9. Si llegara a definirse una categoría específica para iniciativas empresariales de conservación ¿cuál sería la característica más relevante?"/>
      </sharedItems>
    </cacheField>
    <cacheField name="Response" numFmtId="0">
      <sharedItems count="65" longText="1">
        <s v="Totalmente de acuerdo"/>
        <s v="Parcialmente de acuerdo"/>
        <s v="Parcialmente en desacuerdo"/>
        <s v="Totalmente en desacuerdo"/>
        <s v="De acuerdo"/>
        <s v="No estoy de acuerdo, el concepto esta generado de manera muy general contemplando principalmente los elementos generales de la definición de area protegida, sin resaltar la particularidad de la categoría como ocurre en las actuales, como por ejemplo resaltar el minimo de atributos que debe tener y además reslatar la importancia de que aporte a la conservación in situ."/>
        <s v="El concepto de área protegida no debería ser modificado. Lo que debe precisarse, son los mecanismos de participación de las empresas en las diferentes fases de declaratoria y planificación del manejo, con énfasis en la corresponsabilidad y la sostenibilidad financiera."/>
        <s v="Debe contemplar en los objetivos la restauración ecológica. Por ejemplo en la fase de desmantelamiento y cierre de explotaciones mineras."/>
        <s v="Con mecanismos de seguimiento y veeduría ciudadana y estatal"/>
        <s v="Cambiar declarado por designado y que sea claro para empresas mixtas únicamente, dado que éstas no está cobijadas dentro del registro de RNSC"/>
        <s v="Si"/>
        <s v="... mediante acciones obligatorias y/o voluntarias..."/>
        <s v="Un espacio geográfico claramente definido que está bajo la propiedad de una empresa, declarado para conservación con o sin reconocimiento del estado, creado mediante acciones obligatorias, voluntarias o agrupadas, con el proposito de conservar la biodiversidad, sus servicios ecosistemicos y valores culturales asociados"/>
        <s v="Desacuerdo, desdice el significado de área protegida"/>
        <s v="No estoy de acuerdo con la definición de una nueva categoría para empresas"/>
        <s v="Eliminar la referencia a la propiedad de la empresa, puede incluir posesión de buena fe. Igualmente debe tener una perspectiva de permanencia en el tiempo y no declaraciones temporales. Por último incluir la sostenibilidad hacia futuro del área"/>
        <s v="Un espacio geográfico claramente definido, que está bajo la propiedad de una empresa, declarado para su protección con o sin registro ante el RUNAP, para la conservación de la biodiversidad mediante acciones voluntarias. .."/>
        <s v="Sugiero revisar redacción en la parte de reconocimiento del Estado y mediante acciones voluntarias. Tal vez invertir el orden para mayor claridad. Se podría tener alguna alusión temporal?"/>
        <s v="Sugerencia de ajuste. Espacio geográfico claramente definido bajo la propiedad de una persona jurídica con fines de lucro y empresarial, declarado para la conservación de la biodiversidad y los servicios ecosistemicos, con reconocimiento del Estado, mediante acciones voluntarias y obligatorias..."/>
        <s v="Sugerencia de ajuste."/>
        <s v="Mediante un manejo efectivo del area"/>
        <s v="Mejor: área de conservación privada empresarial."/>
        <s v="Si. Cambiar &quot;empresa&quot; por &quot;persona jurídica&quot;. Al final se podría agregar: &quot;generando valor compartido en la región&quot;."/>
        <s v="Intervención con proyectos ambientales en territorios"/>
        <s v="Establecimiento y administración de áreas de conservación"/>
        <s v="Pagos por servicios ambientales"/>
        <s v="Otras"/>
        <s v="Financiar la generación de conocimiento"/>
        <s v="Desarrollar procesos de Educación Ambiental"/>
        <s v="Saneamiento de predios dentro de Áreas Protegidas"/>
        <s v="Compra y administración por parte de la empresa de los predios"/>
        <s v="Compra y administración de un tercero (ONG, comunidad)"/>
        <s v="Compra y donación de predios a la autoridad competente"/>
        <s v="Apoyo a la declaratoria de Áreas Protegidas Públicas"/>
        <s v="Administración de predios públicos (concesión, comodato, etc.)"/>
        <s v="Desconocimiento de procedimientos"/>
        <s v="Dificultades en el registro"/>
        <s v="Falta de incentivos"/>
        <s v="Sostenibilidad financiera"/>
        <s v="Restricciones al uso"/>
        <s v="Restricciones a ciertos tipos de tenencia"/>
        <s v="Todas las anteriores"/>
        <s v="Equidad y oportunidades de desarrollo socioeconómico"/>
        <s v="Conetividad ecológica"/>
        <s v="Valoracion Social de la Biodiversidad"/>
        <s v="Otros"/>
        <s v="Representatividad ecosistémica"/>
        <s v="Promover la corresposabilidad en la conservación"/>
        <s v="Fortalecer el SINAP (Conectividad, representatividad, complementariedad, etc.)"/>
        <s v="Canalización de recursos para la conservación"/>
        <s v="Diversificación de formas de gobernanza"/>
        <s v="Disminución de conflictos socio ambientales"/>
        <s v="Ninguna"/>
        <s v="Greenwashing (ecoimpostura)"/>
        <s v="Especulación de tierras para posteriores procesos extractivistas"/>
        <s v="Acaparamiento de tierras"/>
        <s v="Desplazamiento de comunidades"/>
        <s v="Sí"/>
        <s v="No"/>
        <s v="Certificación para reporte de indicadores de sostenibilidad (GRI, Compact, Dow Jones, etc.)"/>
        <s v="Plazos temporales predefinidos"/>
        <s v="Otra"/>
        <s v="Certificación de inversiones ambientales obligatorias"/>
        <s v="Certificación para recibir incentivos fiscales o tributarios específicos"/>
        <s v="Certificación de inversiones ambientales voluntarias"/>
      </sharedItems>
    </cacheField>
    <cacheField name="Screen name" numFmtId="0">
      <sharedItems containsBlank="1" count="19">
        <s v="Adriana Prieto, PNN"/>
        <s v="Alexander Ibagon Minambiente"/>
        <s v="C. Mauricio-WWF"/>
        <s v="Carlos Castillo - Fundación Natura"/>
        <s v="Carolina Fundacion Natura"/>
        <s v="Carolina PNN"/>
        <s v="DianaPNN"/>
        <s v="Gran Tierra"/>
        <s v="GranTierra"/>
        <s v="Hernando - Minambiente"/>
        <s v="Inés Cavelier - Patrimonio Natural"/>
        <s v="Jeronimo RN"/>
        <s v="Luz Marina Terrasos"/>
        <s v="Marcela Alvear PNNC"/>
        <s v="OSCAR_ORREGO_FONDO_ACCION"/>
        <s v="Resnatur"/>
        <s v="Sergio Cabieles CAR"/>
        <s v="SUMICOL"/>
        <m/>
      </sharedItems>
    </cacheField>
    <cacheField name="Received at" numFmtId="0">
      <sharedItems containsBlank="1"/>
    </cacheField>
    <cacheField name="Contar?" numFmtId="0">
      <sharedItems count="3">
        <s v="Instituciones"/>
        <s v="Empresa"/>
        <s v="RN"/>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elipe Rivera Sanin" refreshedDate="43725.506947106478" createdVersion="6" refreshedVersion="6" minRefreshableVersion="3" recordCount="273">
  <cacheSource type="worksheet">
    <worksheetSource ref="A1:F274" sheet="Respuestas T1"/>
  </cacheSource>
  <cacheFields count="6">
    <cacheField name="No." numFmtId="0">
      <sharedItems containsBlank="1" count="14">
        <s v="P1"/>
        <s v="P2"/>
        <s v="P3"/>
        <s v="P4"/>
        <s v="P5"/>
        <s v="P6"/>
        <s v="P7"/>
        <s v="P8"/>
        <s v="P9"/>
        <s v="P10"/>
        <s v="P11"/>
        <s v="P12"/>
        <s v="P13"/>
        <m u="1"/>
      </sharedItems>
    </cacheField>
    <cacheField name="Pregunta" numFmtId="0">
      <sharedItems containsBlank="1" count="14">
        <s v="¿Ha destinado su empresa terrenos para la conservación de la biodiversidad?"/>
        <s v="¿Las iniciativas privadas de conservación son un instrumento efectivo para la gestión de la biodiversidad?"/>
        <s v="¿Qué los motivó a dedicar terrenos de la empresa para la conservación? (Máx. 2 opciones)"/>
        <s v="¿Cuáles fueron los mayores beneficios percibidos por dedicar terrenos empresariales a la conservación? (Máx. 2 opciones)"/>
        <s v="¿Cuáles son los mayores desafíos que enfrenta una empresa para establecer, usar y manejar un área protegida? (Máx. 2 opciones)"/>
        <s v="¿El terreno que su empresa tiene bajo algún esquema de conservación, está registrado?"/>
        <s v="¿Le preocupa la visibilidad de los datos a que se ve expuesta su empresa, posterior al registro?"/>
        <s v="¿Bajo qué mecanismos tienen áreas dedicadas a la conservación?"/>
        <s v="¿Es complicado registrar un área protegida por parte del sector empresarial?"/>
        <s v="¿De la manera como las reservas de la sociedad civil están definidas en la normatividad ambiental vigente, qué mecanismo tiene mayor relevancia para su organización?"/>
        <s v="¿La empresa, gremio o sector que representa, considera que las reservas de la sociedad civil son el mejor mecanismo de gestión ambiental empresarial?"/>
        <s v="¿Existe suficiente capacidad en su empresa, gremio o sector, para el manejo a largo plazo de reservas de la sociedad civil?"/>
        <s v="¿Desde su perspectiva, se requiere una categoría específica de área protegida privada empresarial?"/>
        <m u="1"/>
      </sharedItems>
    </cacheField>
    <cacheField name="Response" numFmtId="0">
      <sharedItems containsBlank="1" count="38">
        <s v="Sí"/>
        <s v="No"/>
        <s v="No Sabe"/>
        <s v="Podría mejorar"/>
        <s v="Complementar los esfuerzos de conservación del Estado (conectividad con otras áreas protegidas)"/>
        <s v="Fortalecer la credibilidad de sus esfuerzos de Responsabilidad Social y Ambiental Corporativa"/>
        <s v="Intereses personales o filantrópicos de los directivos de la compañía"/>
        <s v="Mayor seguridad jurídica sobre sus tierras (evitar expropiación)"/>
        <s v="Ninguno de los anteriores"/>
        <s v="Oportunidad de trabajo con comunidades locales"/>
        <s v="Beneficios fiscales e incentivos económicos"/>
        <s v="Intereses personales o filantrópicos de los directivos de la compañía."/>
        <s v="El registro"/>
        <s v="Sostenimiento financiero"/>
        <s v="Conflicto con los vecinos"/>
        <s v="Conflicto con el estado"/>
        <s v="Las restricciones de uso"/>
        <s v="No sabe/ No responde"/>
        <s v="Depende"/>
        <s v="No sabe / No responde"/>
        <s v="Comodato"/>
        <s v="Servidumbre ecológica"/>
        <s v="Acuerdo de conservación"/>
        <s v="Reserva Natural de la Sociedad Civil"/>
        <s v="Arrendamiento"/>
        <s v="Fideicomiso"/>
        <s v="Usufructo"/>
        <s v="Compensaciones ambientales"/>
        <s v="Responsabilidad social empresarial"/>
        <s v="Indicadores de sostenibilidad"/>
        <s v="Pago por servicios ecosistemicos"/>
        <s v="Sí, pero es limitada"/>
        <s v="Mayormente de acuerdo"/>
        <s v="Mayormente en desacuerdo"/>
        <s v="Totalmente de acuerdo"/>
        <s v="Desacuerdo totalmente"/>
        <s v="Totalmente en desacuerdo"/>
        <m u="1"/>
      </sharedItems>
    </cacheField>
    <cacheField name="Screen name" numFmtId="0">
      <sharedItems containsBlank="1"/>
    </cacheField>
    <cacheField name="Received at" numFmtId="0">
      <sharedItems containsBlank="1"/>
    </cacheField>
    <cacheField name="Contar?" numFmtId="0">
      <sharedItems containsBlank="1" count="5">
        <s v="Empresa/gremio"/>
        <s v="IAVH/RN"/>
        <m u="1"/>
        <s v="No contar" u="1"/>
        <s v="Contar"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elipe Rivera Sanin" refreshedDate="43725.507053472225" createdVersion="6" refreshedVersion="6" minRefreshableVersion="3" recordCount="274">
  <cacheSource type="worksheet">
    <worksheetSource ref="A1:F275" sheet="Respuestas T1"/>
  </cacheSource>
  <cacheFields count="6">
    <cacheField name="No." numFmtId="0">
      <sharedItems count="13">
        <s v="P1"/>
        <s v="P2"/>
        <s v="P3"/>
        <s v="P4"/>
        <s v="P5"/>
        <s v="P6"/>
        <s v="P7"/>
        <s v="P8"/>
        <s v="P9"/>
        <s v="P10"/>
        <s v="P11"/>
        <s v="P12"/>
        <s v="P13"/>
      </sharedItems>
    </cacheField>
    <cacheField name="Pregunta" numFmtId="0">
      <sharedItems count="13">
        <s v="¿Ha destinado su empresa terrenos para la conservación de la biodiversidad?"/>
        <s v="¿Las iniciativas privadas de conservación son un instrumento efectivo para la gestión de la biodiversidad?"/>
        <s v="¿Qué los motivó a dedicar terrenos de la empresa para la conservación? (Máx. 2 opciones)"/>
        <s v="¿Cuáles fueron los mayores beneficios percibidos por dedicar terrenos empresariales a la conservación? (Máx. 2 opciones)"/>
        <s v="¿Cuáles son los mayores desafíos que enfrenta una empresa para establecer, usar y manejar un área protegida? (Máx. 2 opciones)"/>
        <s v="¿El terreno que su empresa tiene bajo algún esquema de conservación, está registrado?"/>
        <s v="¿Le preocupa la visibilidad de los datos a que se ve expuesta su empresa, posterior al registro?"/>
        <s v="¿Bajo qué mecanismos tienen áreas dedicadas a la conservación?"/>
        <s v="¿Es complicado registrar un área protegida por parte del sector empresarial?"/>
        <s v="¿De la manera como las reservas de la sociedad civil están definidas en la normatividad ambiental vigente, qué mecanismo tiene mayor relevancia para su organización?"/>
        <s v="¿La empresa, gremio o sector que representa, considera que las reservas de la sociedad civil son el mejor mecanismo de gestión ambiental empresarial?"/>
        <s v="¿Existe suficiente capacidad en su empresa, gremio o sector, para el manejo a largo plazo de reservas de la sociedad civil?"/>
        <s v="¿Desde su perspectiva, se requiere una categoría específica de área protegida privada empresarial?"/>
      </sharedItems>
    </cacheField>
    <cacheField name="Response" numFmtId="0">
      <sharedItems count="37">
        <s v="Sí"/>
        <s v="No"/>
        <s v="No Sabe"/>
        <s v="Podría mejorar"/>
        <s v="Complementar los esfuerzos de conservación del Estado (conectividad con otras áreas protegidas)"/>
        <s v="Fortalecer la credibilidad de sus esfuerzos de Responsabilidad Social y Ambiental Corporativa"/>
        <s v="Intereses personales o filantrópicos de los directivos de la compañía"/>
        <s v="Mayor seguridad jurídica sobre sus tierras (evitar expropiación)"/>
        <s v="Ninguno de los anteriores"/>
        <s v="Oportunidad de trabajo con comunidades locales"/>
        <s v="Beneficios fiscales e incentivos económicos"/>
        <s v="Intereses personales o filantrópicos de los directivos de la compañía."/>
        <s v="El registro"/>
        <s v="Sostenimiento financiero"/>
        <s v="Conflicto con los vecinos"/>
        <s v="Conflicto con el estado"/>
        <s v="Las restricciones de uso"/>
        <s v="No sabe/ No responde"/>
        <s v="Depende"/>
        <s v="No sabe / No responde"/>
        <s v="Comodato"/>
        <s v="Servidumbre ecológica"/>
        <s v="Acuerdo de conservación"/>
        <s v="Reserva Natural de la Sociedad Civil"/>
        <s v="Arrendamiento"/>
        <s v="Fideicomiso"/>
        <s v="Usufructo"/>
        <s v="Compensaciones ambientales"/>
        <s v="Responsabilidad social empresarial"/>
        <s v="Indicadores de sostenibilidad"/>
        <s v="Pago por servicios ecosistemicos"/>
        <s v="Sí, pero es limitada"/>
        <s v="Mayormente de acuerdo"/>
        <s v="Mayormente en desacuerdo"/>
        <s v="Totalmente de acuerdo"/>
        <s v="Desacuerdo totalmente"/>
        <s v="Totalmente en desacuerdo"/>
      </sharedItems>
    </cacheField>
    <cacheField name="Screen name" numFmtId="0">
      <sharedItems containsBlank="1"/>
    </cacheField>
    <cacheField name="Received at" numFmtId="0">
      <sharedItems containsBlank="1"/>
    </cacheField>
    <cacheField name="Contar?" numFmtId="0">
      <sharedItems count="2">
        <s v="Empresa/gremio"/>
        <s v="IAVH/R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3">
  <r>
    <x v="0"/>
    <x v="0"/>
    <x v="0"/>
    <x v="0"/>
    <s v="September 17, 2019, 10:40 AM"/>
    <x v="0"/>
  </r>
  <r>
    <x v="0"/>
    <x v="0"/>
    <x v="1"/>
    <x v="1"/>
    <s v="September 17, 2019, 10:39 AM"/>
    <x v="0"/>
  </r>
  <r>
    <x v="0"/>
    <x v="0"/>
    <x v="0"/>
    <x v="2"/>
    <s v="September 17, 2019, 10:38 AM"/>
    <x v="0"/>
  </r>
  <r>
    <x v="0"/>
    <x v="0"/>
    <x v="0"/>
    <x v="3"/>
    <s v="September 17, 2019, 10:39 AM"/>
    <x v="0"/>
  </r>
  <r>
    <x v="0"/>
    <x v="0"/>
    <x v="1"/>
    <x v="4"/>
    <s v="September 17, 2019, 10:38 AM"/>
    <x v="0"/>
  </r>
  <r>
    <x v="0"/>
    <x v="0"/>
    <x v="0"/>
    <x v="5"/>
    <s v="September 17, 2019, 10:37 AM"/>
    <x v="0"/>
  </r>
  <r>
    <x v="0"/>
    <x v="0"/>
    <x v="0"/>
    <x v="6"/>
    <s v="September 17, 2019, 10:37 AM"/>
    <x v="0"/>
  </r>
  <r>
    <x v="0"/>
    <x v="0"/>
    <x v="1"/>
    <x v="7"/>
    <s v="September 17, 2019, 10:39 AM"/>
    <x v="1"/>
  </r>
  <r>
    <x v="0"/>
    <x v="0"/>
    <x v="1"/>
    <x v="8"/>
    <s v="September 17, 2019, 10:39 AM"/>
    <x v="1"/>
  </r>
  <r>
    <x v="0"/>
    <x v="0"/>
    <x v="2"/>
    <x v="9"/>
    <s v="September 17, 2019, 10:35 AM"/>
    <x v="0"/>
  </r>
  <r>
    <x v="0"/>
    <x v="0"/>
    <x v="0"/>
    <x v="10"/>
    <s v="September 17, 2019, 10:40 AM"/>
    <x v="0"/>
  </r>
  <r>
    <x v="0"/>
    <x v="0"/>
    <x v="0"/>
    <x v="11"/>
    <s v="September 17, 2019, 10:37 AM"/>
    <x v="2"/>
  </r>
  <r>
    <x v="0"/>
    <x v="0"/>
    <x v="0"/>
    <x v="12"/>
    <s v="September 17, 2019, 10:37 AM"/>
    <x v="0"/>
  </r>
  <r>
    <x v="0"/>
    <x v="0"/>
    <x v="0"/>
    <x v="13"/>
    <s v="September 17, 2019, 10:38 AM"/>
    <x v="0"/>
  </r>
  <r>
    <x v="0"/>
    <x v="0"/>
    <x v="0"/>
    <x v="14"/>
    <s v="September 17, 2019, 10:38 AM"/>
    <x v="0"/>
  </r>
  <r>
    <x v="0"/>
    <x v="0"/>
    <x v="0"/>
    <x v="15"/>
    <s v="September 17, 2019, 10:37 AM"/>
    <x v="0"/>
  </r>
  <r>
    <x v="0"/>
    <x v="0"/>
    <x v="0"/>
    <x v="16"/>
    <s v="September 17, 2019, 10:38 AM"/>
    <x v="0"/>
  </r>
  <r>
    <x v="0"/>
    <x v="0"/>
    <x v="0"/>
    <x v="17"/>
    <s v="September 17, 2019, 10:38 AM"/>
    <x v="1"/>
  </r>
  <r>
    <x v="0"/>
    <x v="0"/>
    <x v="3"/>
    <x v="18"/>
    <m/>
    <x v="0"/>
  </r>
  <r>
    <x v="1"/>
    <x v="1"/>
    <x v="4"/>
    <x v="0"/>
    <s v="September 17, 2019, 10:55 AM"/>
    <x v="0"/>
  </r>
  <r>
    <x v="1"/>
    <x v="1"/>
    <x v="5"/>
    <x v="1"/>
    <s v="September 17, 2019, 10:57 AM"/>
    <x v="0"/>
  </r>
  <r>
    <x v="1"/>
    <x v="1"/>
    <x v="6"/>
    <x v="2"/>
    <s v="September 17, 2019, 10:55 AM"/>
    <x v="0"/>
  </r>
  <r>
    <x v="1"/>
    <x v="1"/>
    <x v="7"/>
    <x v="3"/>
    <s v="September 17, 2019, 10:56 AM"/>
    <x v="0"/>
  </r>
  <r>
    <x v="1"/>
    <x v="1"/>
    <x v="8"/>
    <x v="4"/>
    <s v="September 17, 2019, 10:56 AM"/>
    <x v="0"/>
  </r>
  <r>
    <x v="1"/>
    <x v="1"/>
    <x v="9"/>
    <x v="5"/>
    <s v="September 17, 2019, 10:55 AM"/>
    <x v="0"/>
  </r>
  <r>
    <x v="1"/>
    <x v="1"/>
    <x v="10"/>
    <x v="6"/>
    <s v="September 17, 2019, 10:55 AM"/>
    <x v="0"/>
  </r>
  <r>
    <x v="1"/>
    <x v="1"/>
    <x v="11"/>
    <x v="7"/>
    <s v="September 17, 2019, 10:55 AM"/>
    <x v="1"/>
  </r>
  <r>
    <x v="1"/>
    <x v="1"/>
    <x v="12"/>
    <x v="8"/>
    <s v="September 17, 2019, 10:57 AM"/>
    <x v="1"/>
  </r>
  <r>
    <x v="1"/>
    <x v="1"/>
    <x v="13"/>
    <x v="9"/>
    <s v="September 17, 2019, 10:53 AM"/>
    <x v="0"/>
  </r>
  <r>
    <x v="1"/>
    <x v="1"/>
    <x v="14"/>
    <x v="10"/>
    <s v="September 17, 2019, 10:54 AM"/>
    <x v="0"/>
  </r>
  <r>
    <x v="1"/>
    <x v="1"/>
    <x v="15"/>
    <x v="11"/>
    <s v="September 17, 2019, 10:55 AM"/>
    <x v="2"/>
  </r>
  <r>
    <x v="1"/>
    <x v="1"/>
    <x v="16"/>
    <x v="12"/>
    <s v="September 17, 2019, 10:56 AM"/>
    <x v="0"/>
  </r>
  <r>
    <x v="1"/>
    <x v="1"/>
    <x v="17"/>
    <x v="13"/>
    <s v="September 17, 2019, 10:57 AM"/>
    <x v="0"/>
  </r>
  <r>
    <x v="1"/>
    <x v="1"/>
    <x v="18"/>
    <x v="14"/>
    <s v="September 17, 2019, 10:56 AM"/>
    <x v="0"/>
  </r>
  <r>
    <x v="1"/>
    <x v="1"/>
    <x v="19"/>
    <x v="14"/>
    <s v="September 17, 2019, 10:53 AM"/>
    <x v="0"/>
  </r>
  <r>
    <x v="1"/>
    <x v="1"/>
    <x v="20"/>
    <x v="15"/>
    <s v="September 17, 2019, 10:56 AM"/>
    <x v="0"/>
  </r>
  <r>
    <x v="1"/>
    <x v="1"/>
    <x v="21"/>
    <x v="15"/>
    <s v="September 17, 2019, 10:55 AM"/>
    <x v="0"/>
  </r>
  <r>
    <x v="1"/>
    <x v="1"/>
    <x v="4"/>
    <x v="16"/>
    <s v="September 17, 2019, 10:57 AM"/>
    <x v="0"/>
  </r>
  <r>
    <x v="1"/>
    <x v="1"/>
    <x v="22"/>
    <x v="17"/>
    <s v="September 17, 2019, 10:56 AM"/>
    <x v="1"/>
  </r>
  <r>
    <x v="2"/>
    <x v="2"/>
    <x v="23"/>
    <x v="0"/>
    <s v="September 17, 2019, 10:41 AM"/>
    <x v="0"/>
  </r>
  <r>
    <x v="2"/>
    <x v="2"/>
    <x v="24"/>
    <x v="1"/>
    <s v="September 17, 2019, 10:41 AM"/>
    <x v="0"/>
  </r>
  <r>
    <x v="2"/>
    <x v="2"/>
    <x v="23"/>
    <x v="2"/>
    <s v="September 17, 2019, 10:41 AM"/>
    <x v="0"/>
  </r>
  <r>
    <x v="2"/>
    <x v="2"/>
    <x v="25"/>
    <x v="3"/>
    <s v="September 17, 2019, 10:42 AM"/>
    <x v="0"/>
  </r>
  <r>
    <x v="2"/>
    <x v="2"/>
    <x v="23"/>
    <x v="4"/>
    <s v="September 17, 2019, 10:41 AM"/>
    <x v="0"/>
  </r>
  <r>
    <x v="2"/>
    <x v="2"/>
    <x v="24"/>
    <x v="5"/>
    <s v="September 17, 2019, 10:42 AM"/>
    <x v="0"/>
  </r>
  <r>
    <x v="2"/>
    <x v="2"/>
    <x v="23"/>
    <x v="6"/>
    <s v="September 17, 2019, 10:41 AM"/>
    <x v="0"/>
  </r>
  <r>
    <x v="2"/>
    <x v="2"/>
    <x v="23"/>
    <x v="7"/>
    <s v="September 17, 2019, 10:42 AM"/>
    <x v="1"/>
  </r>
  <r>
    <x v="2"/>
    <x v="2"/>
    <x v="23"/>
    <x v="8"/>
    <s v="September 17, 2019, 10:42 AM"/>
    <x v="1"/>
  </r>
  <r>
    <x v="2"/>
    <x v="2"/>
    <x v="26"/>
    <x v="9"/>
    <s v="September 17, 2019, 10:41 AM"/>
    <x v="0"/>
  </r>
  <r>
    <x v="2"/>
    <x v="2"/>
    <x v="23"/>
    <x v="10"/>
    <s v="September 17, 2019, 10:41 AM"/>
    <x v="0"/>
  </r>
  <r>
    <x v="2"/>
    <x v="2"/>
    <x v="25"/>
    <x v="11"/>
    <s v="September 17, 2019, 10:41 AM"/>
    <x v="2"/>
  </r>
  <r>
    <x v="2"/>
    <x v="2"/>
    <x v="24"/>
    <x v="12"/>
    <s v="September 17, 2019, 10:41 AM"/>
    <x v="0"/>
  </r>
  <r>
    <x v="2"/>
    <x v="2"/>
    <x v="23"/>
    <x v="13"/>
    <s v="September 17, 2019, 10:42 AM"/>
    <x v="0"/>
  </r>
  <r>
    <x v="2"/>
    <x v="2"/>
    <x v="23"/>
    <x v="14"/>
    <s v="September 17, 2019, 10:41 AM"/>
    <x v="0"/>
  </r>
  <r>
    <x v="2"/>
    <x v="2"/>
    <x v="24"/>
    <x v="15"/>
    <s v="September 17, 2019, 10:41 AM"/>
    <x v="0"/>
  </r>
  <r>
    <x v="2"/>
    <x v="2"/>
    <x v="23"/>
    <x v="17"/>
    <s v="September 17, 2019, 10:41 AM"/>
    <x v="1"/>
  </r>
  <r>
    <x v="2"/>
    <x v="2"/>
    <x v="27"/>
    <x v="18"/>
    <m/>
    <x v="0"/>
  </r>
  <r>
    <x v="2"/>
    <x v="2"/>
    <x v="28"/>
    <x v="18"/>
    <m/>
    <x v="0"/>
  </r>
  <r>
    <x v="3"/>
    <x v="3"/>
    <x v="29"/>
    <x v="0"/>
    <s v="September 17, 2019, 10:43 AM"/>
    <x v="0"/>
  </r>
  <r>
    <x v="3"/>
    <x v="3"/>
    <x v="30"/>
    <x v="1"/>
    <s v="September 17, 2019, 10:43 AM"/>
    <x v="0"/>
  </r>
  <r>
    <x v="3"/>
    <x v="3"/>
    <x v="29"/>
    <x v="2"/>
    <s v="September 17, 2019, 10:43 AM"/>
    <x v="0"/>
  </r>
  <r>
    <x v="3"/>
    <x v="3"/>
    <x v="31"/>
    <x v="3"/>
    <s v="September 17, 2019, 10:42 AM"/>
    <x v="0"/>
  </r>
  <r>
    <x v="3"/>
    <x v="3"/>
    <x v="31"/>
    <x v="4"/>
    <s v="September 17, 2019, 10:43 AM"/>
    <x v="0"/>
  </r>
  <r>
    <x v="3"/>
    <x v="3"/>
    <x v="32"/>
    <x v="5"/>
    <s v="September 17, 2019, 10:43 AM"/>
    <x v="0"/>
  </r>
  <r>
    <x v="3"/>
    <x v="3"/>
    <x v="31"/>
    <x v="6"/>
    <s v="September 17, 2019, 10:43 AM"/>
    <x v="0"/>
  </r>
  <r>
    <x v="3"/>
    <x v="3"/>
    <x v="29"/>
    <x v="7"/>
    <s v="September 17, 2019, 10:43 AM"/>
    <x v="1"/>
  </r>
  <r>
    <x v="3"/>
    <x v="3"/>
    <x v="29"/>
    <x v="8"/>
    <s v="September 17, 2019, 10:43 AM"/>
    <x v="1"/>
  </r>
  <r>
    <x v="3"/>
    <x v="3"/>
    <x v="32"/>
    <x v="9"/>
    <s v="September 17, 2019, 10:42 AM"/>
    <x v="0"/>
  </r>
  <r>
    <x v="3"/>
    <x v="3"/>
    <x v="29"/>
    <x v="10"/>
    <s v="September 17, 2019, 10:43 AM"/>
    <x v="0"/>
  </r>
  <r>
    <x v="3"/>
    <x v="3"/>
    <x v="31"/>
    <x v="11"/>
    <s v="September 17, 2019, 10:43 AM"/>
    <x v="2"/>
  </r>
  <r>
    <x v="3"/>
    <x v="3"/>
    <x v="33"/>
    <x v="12"/>
    <s v="September 17, 2019, 10:43 AM"/>
    <x v="0"/>
  </r>
  <r>
    <x v="3"/>
    <x v="3"/>
    <x v="32"/>
    <x v="13"/>
    <s v="September 17, 2019, 10:43 AM"/>
    <x v="0"/>
  </r>
  <r>
    <x v="3"/>
    <x v="3"/>
    <x v="30"/>
    <x v="14"/>
    <s v="September 17, 2019, 10:43 AM"/>
    <x v="0"/>
  </r>
  <r>
    <x v="3"/>
    <x v="3"/>
    <x v="31"/>
    <x v="15"/>
    <s v="September 17, 2019, 10:42 AM"/>
    <x v="0"/>
  </r>
  <r>
    <x v="3"/>
    <x v="3"/>
    <x v="32"/>
    <x v="16"/>
    <s v="September 17, 2019, 10:43 AM"/>
    <x v="0"/>
  </r>
  <r>
    <x v="3"/>
    <x v="3"/>
    <x v="30"/>
    <x v="17"/>
    <s v="September 17, 2019, 10:43 AM"/>
    <x v="1"/>
  </r>
  <r>
    <x v="3"/>
    <x v="3"/>
    <x v="34"/>
    <x v="18"/>
    <m/>
    <x v="0"/>
  </r>
  <r>
    <x v="4"/>
    <x v="4"/>
    <x v="35"/>
    <x v="0"/>
    <s v="September 17, 2019, 10:44 AM"/>
    <x v="0"/>
  </r>
  <r>
    <x v="4"/>
    <x v="4"/>
    <x v="36"/>
    <x v="1"/>
    <s v="September 17, 2019, 10:44 AM"/>
    <x v="0"/>
  </r>
  <r>
    <x v="4"/>
    <x v="4"/>
    <x v="35"/>
    <x v="2"/>
    <s v="September 17, 2019, 10:45 AM"/>
    <x v="0"/>
  </r>
  <r>
    <x v="4"/>
    <x v="4"/>
    <x v="35"/>
    <x v="3"/>
    <s v="September 17, 2019, 10:44 AM"/>
    <x v="0"/>
  </r>
  <r>
    <x v="4"/>
    <x v="4"/>
    <x v="37"/>
    <x v="4"/>
    <s v="September 17, 2019, 10:44 AM"/>
    <x v="0"/>
  </r>
  <r>
    <x v="4"/>
    <x v="4"/>
    <x v="35"/>
    <x v="5"/>
    <s v="September 17, 2019, 10:44 AM"/>
    <x v="0"/>
  </r>
  <r>
    <x v="4"/>
    <x v="4"/>
    <x v="35"/>
    <x v="6"/>
    <s v="September 17, 2019, 10:44 AM"/>
    <x v="0"/>
  </r>
  <r>
    <x v="4"/>
    <x v="4"/>
    <x v="36"/>
    <x v="7"/>
    <s v="September 17, 2019, 10:44 AM"/>
    <x v="1"/>
  </r>
  <r>
    <x v="4"/>
    <x v="4"/>
    <x v="36"/>
    <x v="8"/>
    <s v="September 17, 2019, 10:44 AM"/>
    <x v="1"/>
  </r>
  <r>
    <x v="4"/>
    <x v="4"/>
    <x v="36"/>
    <x v="9"/>
    <s v="September 17, 2019, 10:44 AM"/>
    <x v="0"/>
  </r>
  <r>
    <x v="4"/>
    <x v="4"/>
    <x v="35"/>
    <x v="10"/>
    <s v="September 17, 2019, 10:44 AM"/>
    <x v="0"/>
  </r>
  <r>
    <x v="4"/>
    <x v="4"/>
    <x v="38"/>
    <x v="11"/>
    <s v="September 17, 2019, 10:44 AM"/>
    <x v="2"/>
  </r>
  <r>
    <x v="4"/>
    <x v="4"/>
    <x v="35"/>
    <x v="12"/>
    <s v="September 17, 2019, 10:45 AM"/>
    <x v="0"/>
  </r>
  <r>
    <x v="4"/>
    <x v="4"/>
    <x v="35"/>
    <x v="13"/>
    <s v="September 17, 2019, 10:44 AM"/>
    <x v="0"/>
  </r>
  <r>
    <x v="4"/>
    <x v="4"/>
    <x v="35"/>
    <x v="14"/>
    <s v="September 17, 2019, 10:44 AM"/>
    <x v="0"/>
  </r>
  <r>
    <x v="4"/>
    <x v="4"/>
    <x v="38"/>
    <x v="15"/>
    <s v="September 17, 2019, 10:44 AM"/>
    <x v="0"/>
  </r>
  <r>
    <x v="4"/>
    <x v="4"/>
    <x v="39"/>
    <x v="16"/>
    <s v="September 17, 2019, 10:44 AM"/>
    <x v="0"/>
  </r>
  <r>
    <x v="4"/>
    <x v="4"/>
    <x v="37"/>
    <x v="17"/>
    <s v="September 17, 2019, 10:44 AM"/>
    <x v="1"/>
  </r>
  <r>
    <x v="4"/>
    <x v="4"/>
    <x v="40"/>
    <x v="18"/>
    <m/>
    <x v="0"/>
  </r>
  <r>
    <x v="5"/>
    <x v="5"/>
    <x v="41"/>
    <x v="0"/>
    <s v="September 17, 2019, 10:45 AM"/>
    <x v="0"/>
  </r>
  <r>
    <x v="5"/>
    <x v="5"/>
    <x v="41"/>
    <x v="1"/>
    <s v="September 17, 2019, 10:46 AM"/>
    <x v="0"/>
  </r>
  <r>
    <x v="5"/>
    <x v="5"/>
    <x v="41"/>
    <x v="2"/>
    <s v="September 17, 2019, 10:46 AM"/>
    <x v="0"/>
  </r>
  <r>
    <x v="5"/>
    <x v="5"/>
    <x v="42"/>
    <x v="3"/>
    <s v="September 17, 2019, 10:45 AM"/>
    <x v="0"/>
  </r>
  <r>
    <x v="5"/>
    <x v="5"/>
    <x v="43"/>
    <x v="4"/>
    <s v="September 17, 2019, 10:46 AM"/>
    <x v="0"/>
  </r>
  <r>
    <x v="5"/>
    <x v="5"/>
    <x v="41"/>
    <x v="5"/>
    <s v="September 17, 2019, 10:45 AM"/>
    <x v="0"/>
  </r>
  <r>
    <x v="5"/>
    <x v="5"/>
    <x v="43"/>
    <x v="6"/>
    <s v="September 17, 2019, 10:45 AM"/>
    <x v="0"/>
  </r>
  <r>
    <x v="5"/>
    <x v="5"/>
    <x v="41"/>
    <x v="7"/>
    <s v="September 17, 2019, 10:46 AM"/>
    <x v="1"/>
  </r>
  <r>
    <x v="5"/>
    <x v="5"/>
    <x v="41"/>
    <x v="8"/>
    <s v="September 17, 2019, 10:46 AM"/>
    <x v="1"/>
  </r>
  <r>
    <x v="5"/>
    <x v="5"/>
    <x v="41"/>
    <x v="9"/>
    <s v="September 17, 2019, 10:45 AM"/>
    <x v="0"/>
  </r>
  <r>
    <x v="5"/>
    <x v="5"/>
    <x v="44"/>
    <x v="10"/>
    <s v="September 17, 2019, 10:46 AM"/>
    <x v="0"/>
  </r>
  <r>
    <x v="5"/>
    <x v="5"/>
    <x v="41"/>
    <x v="11"/>
    <s v="September 17, 2019, 10:45 AM"/>
    <x v="2"/>
  </r>
  <r>
    <x v="5"/>
    <x v="5"/>
    <x v="41"/>
    <x v="12"/>
    <s v="September 17, 2019, 10:45 AM"/>
    <x v="0"/>
  </r>
  <r>
    <x v="5"/>
    <x v="5"/>
    <x v="41"/>
    <x v="13"/>
    <s v="September 17, 2019, 10:46 AM"/>
    <x v="0"/>
  </r>
  <r>
    <x v="5"/>
    <x v="5"/>
    <x v="43"/>
    <x v="14"/>
    <s v="September 17, 2019, 10:46 AM"/>
    <x v="0"/>
  </r>
  <r>
    <x v="5"/>
    <x v="5"/>
    <x v="42"/>
    <x v="15"/>
    <s v="September 17, 2019, 10:45 AM"/>
    <x v="0"/>
  </r>
  <r>
    <x v="5"/>
    <x v="5"/>
    <x v="41"/>
    <x v="16"/>
    <s v="September 17, 2019, 10:46 AM"/>
    <x v="0"/>
  </r>
  <r>
    <x v="5"/>
    <x v="5"/>
    <x v="41"/>
    <x v="17"/>
    <s v="September 17, 2019, 10:45 AM"/>
    <x v="1"/>
  </r>
  <r>
    <x v="5"/>
    <x v="5"/>
    <x v="45"/>
    <x v="18"/>
    <m/>
    <x v="0"/>
  </r>
  <r>
    <x v="5"/>
    <x v="5"/>
    <x v="46"/>
    <x v="18"/>
    <m/>
    <x v="0"/>
  </r>
  <r>
    <x v="6"/>
    <x v="6"/>
    <x v="47"/>
    <x v="0"/>
    <s v="September 17, 2019, 10:47 AM"/>
    <x v="0"/>
  </r>
  <r>
    <x v="6"/>
    <x v="6"/>
    <x v="47"/>
    <x v="1"/>
    <s v="September 17, 2019, 10:47 AM"/>
    <x v="0"/>
  </r>
  <r>
    <x v="6"/>
    <x v="6"/>
    <x v="47"/>
    <x v="2"/>
    <s v="September 17, 2019, 10:48 AM"/>
    <x v="0"/>
  </r>
  <r>
    <x v="6"/>
    <x v="6"/>
    <x v="47"/>
    <x v="3"/>
    <s v="September 17, 2019, 10:47 AM"/>
    <x v="0"/>
  </r>
  <r>
    <x v="6"/>
    <x v="6"/>
    <x v="47"/>
    <x v="4"/>
    <s v="September 17, 2019, 10:47 AM"/>
    <x v="0"/>
  </r>
  <r>
    <x v="6"/>
    <x v="6"/>
    <x v="48"/>
    <x v="5"/>
    <s v="September 17, 2019, 10:47 AM"/>
    <x v="0"/>
  </r>
  <r>
    <x v="6"/>
    <x v="6"/>
    <x v="49"/>
    <x v="6"/>
    <s v="September 17, 2019, 10:47 AM"/>
    <x v="0"/>
  </r>
  <r>
    <x v="6"/>
    <x v="6"/>
    <x v="48"/>
    <x v="7"/>
    <s v="September 17, 2019, 10:47 AM"/>
    <x v="1"/>
  </r>
  <r>
    <x v="6"/>
    <x v="6"/>
    <x v="49"/>
    <x v="8"/>
    <s v="September 17, 2019, 10:47 AM"/>
    <x v="1"/>
  </r>
  <r>
    <x v="6"/>
    <x v="6"/>
    <x v="47"/>
    <x v="9"/>
    <s v="September 17, 2019, 10:47 AM"/>
    <x v="0"/>
  </r>
  <r>
    <x v="6"/>
    <x v="6"/>
    <x v="47"/>
    <x v="10"/>
    <s v="September 17, 2019, 10:47 AM"/>
    <x v="0"/>
  </r>
  <r>
    <x v="6"/>
    <x v="6"/>
    <x v="50"/>
    <x v="11"/>
    <s v="September 17, 2019, 10:47 AM"/>
    <x v="2"/>
  </r>
  <r>
    <x v="6"/>
    <x v="6"/>
    <x v="49"/>
    <x v="12"/>
    <s v="September 17, 2019, 10:47 AM"/>
    <x v="0"/>
  </r>
  <r>
    <x v="6"/>
    <x v="6"/>
    <x v="47"/>
    <x v="13"/>
    <s v="September 17, 2019, 10:47 AM"/>
    <x v="0"/>
  </r>
  <r>
    <x v="6"/>
    <x v="6"/>
    <x v="47"/>
    <x v="14"/>
    <s v="September 17, 2019, 10:47 AM"/>
    <x v="0"/>
  </r>
  <r>
    <x v="6"/>
    <x v="6"/>
    <x v="47"/>
    <x v="15"/>
    <s v="September 17, 2019, 10:47 AM"/>
    <x v="0"/>
  </r>
  <r>
    <x v="6"/>
    <x v="6"/>
    <x v="49"/>
    <x v="16"/>
    <s v="September 17, 2019, 10:47 AM"/>
    <x v="0"/>
  </r>
  <r>
    <x v="6"/>
    <x v="6"/>
    <x v="47"/>
    <x v="17"/>
    <s v="September 17, 2019, 10:47 AM"/>
    <x v="1"/>
  </r>
  <r>
    <x v="6"/>
    <x v="6"/>
    <x v="51"/>
    <x v="18"/>
    <m/>
    <x v="0"/>
  </r>
  <r>
    <x v="6"/>
    <x v="6"/>
    <x v="26"/>
    <x v="18"/>
    <m/>
    <x v="0"/>
  </r>
  <r>
    <x v="6"/>
    <x v="6"/>
    <x v="52"/>
    <x v="18"/>
    <m/>
    <x v="0"/>
  </r>
  <r>
    <x v="7"/>
    <x v="7"/>
    <x v="53"/>
    <x v="0"/>
    <s v="September 17, 2019, 10:49 AM"/>
    <x v="0"/>
  </r>
  <r>
    <x v="7"/>
    <x v="7"/>
    <x v="26"/>
    <x v="1"/>
    <s v="September 17, 2019, 10:49 AM"/>
    <x v="0"/>
  </r>
  <r>
    <x v="7"/>
    <x v="7"/>
    <x v="54"/>
    <x v="2"/>
    <s v="September 17, 2019, 10:50 AM"/>
    <x v="0"/>
  </r>
  <r>
    <x v="7"/>
    <x v="7"/>
    <x v="53"/>
    <x v="3"/>
    <s v="September 17, 2019, 10:49 AM"/>
    <x v="0"/>
  </r>
  <r>
    <x v="7"/>
    <x v="7"/>
    <x v="55"/>
    <x v="4"/>
    <s v="September 17, 2019, 10:49 AM"/>
    <x v="0"/>
  </r>
  <r>
    <x v="7"/>
    <x v="7"/>
    <x v="55"/>
    <x v="5"/>
    <s v="September 17, 2019, 10:48 AM"/>
    <x v="0"/>
  </r>
  <r>
    <x v="7"/>
    <x v="7"/>
    <x v="55"/>
    <x v="6"/>
    <s v="September 17, 2019, 10:48 AM"/>
    <x v="0"/>
  </r>
  <r>
    <x v="7"/>
    <x v="7"/>
    <x v="55"/>
    <x v="7"/>
    <s v="September 17, 2019, 10:49 AM"/>
    <x v="1"/>
  </r>
  <r>
    <x v="7"/>
    <x v="7"/>
    <x v="56"/>
    <x v="8"/>
    <s v="September 17, 2019, 10:49 AM"/>
    <x v="1"/>
  </r>
  <r>
    <x v="7"/>
    <x v="7"/>
    <x v="26"/>
    <x v="9"/>
    <s v="September 17, 2019, 10:48 AM"/>
    <x v="0"/>
  </r>
  <r>
    <x v="7"/>
    <x v="7"/>
    <x v="53"/>
    <x v="10"/>
    <s v="September 17, 2019, 10:49 AM"/>
    <x v="0"/>
  </r>
  <r>
    <x v="7"/>
    <x v="7"/>
    <x v="56"/>
    <x v="11"/>
    <s v="September 17, 2019, 10:48 AM"/>
    <x v="2"/>
  </r>
  <r>
    <x v="7"/>
    <x v="7"/>
    <x v="26"/>
    <x v="12"/>
    <s v="September 17, 2019, 10:49 AM"/>
    <x v="0"/>
  </r>
  <r>
    <x v="7"/>
    <x v="7"/>
    <x v="54"/>
    <x v="13"/>
    <s v="September 17, 2019, 10:49 AM"/>
    <x v="0"/>
  </r>
  <r>
    <x v="7"/>
    <x v="7"/>
    <x v="53"/>
    <x v="14"/>
    <s v="September 17, 2019, 10:48 AM"/>
    <x v="0"/>
  </r>
  <r>
    <x v="7"/>
    <x v="7"/>
    <x v="56"/>
    <x v="15"/>
    <s v="September 17, 2019, 10:48 AM"/>
    <x v="0"/>
  </r>
  <r>
    <x v="7"/>
    <x v="7"/>
    <x v="54"/>
    <x v="16"/>
    <s v="September 17, 2019, 10:49 AM"/>
    <x v="0"/>
  </r>
  <r>
    <x v="7"/>
    <x v="7"/>
    <x v="54"/>
    <x v="17"/>
    <s v="September 17, 2019, 10:49 AM"/>
    <x v="1"/>
  </r>
  <r>
    <x v="7"/>
    <x v="7"/>
    <x v="52"/>
    <x v="18"/>
    <m/>
    <x v="0"/>
  </r>
  <r>
    <x v="8"/>
    <x v="8"/>
    <x v="57"/>
    <x v="0"/>
    <s v="September 17, 2019, 10:50 AM"/>
    <x v="0"/>
  </r>
  <r>
    <x v="8"/>
    <x v="8"/>
    <x v="58"/>
    <x v="1"/>
    <s v="September 17, 2019, 10:50 AM"/>
    <x v="0"/>
  </r>
  <r>
    <x v="8"/>
    <x v="8"/>
    <x v="57"/>
    <x v="2"/>
    <s v="September 17, 2019, 10:50 AM"/>
    <x v="0"/>
  </r>
  <r>
    <x v="8"/>
    <x v="8"/>
    <x v="57"/>
    <x v="3"/>
    <s v="September 17, 2019, 10:50 AM"/>
    <x v="0"/>
  </r>
  <r>
    <x v="8"/>
    <x v="8"/>
    <x v="57"/>
    <x v="4"/>
    <s v="September 17, 2019, 10:50 AM"/>
    <x v="0"/>
  </r>
  <r>
    <x v="8"/>
    <x v="8"/>
    <x v="58"/>
    <x v="5"/>
    <s v="September 17, 2019, 10:50 AM"/>
    <x v="0"/>
  </r>
  <r>
    <x v="8"/>
    <x v="8"/>
    <x v="58"/>
    <x v="6"/>
    <s v="September 17, 2019, 10:50 AM"/>
    <x v="0"/>
  </r>
  <r>
    <x v="8"/>
    <x v="8"/>
    <x v="58"/>
    <x v="7"/>
    <s v="September 17, 2019, 10:50 AM"/>
    <x v="1"/>
  </r>
  <r>
    <x v="8"/>
    <x v="8"/>
    <x v="58"/>
    <x v="8"/>
    <s v="September 17, 2019, 10:50 AM"/>
    <x v="1"/>
  </r>
  <r>
    <x v="8"/>
    <x v="8"/>
    <x v="57"/>
    <x v="9"/>
    <s v="September 17, 2019, 10:50 AM"/>
    <x v="0"/>
  </r>
  <r>
    <x v="8"/>
    <x v="8"/>
    <x v="57"/>
    <x v="10"/>
    <s v="September 17, 2019, 10:50 AM"/>
    <x v="0"/>
  </r>
  <r>
    <x v="8"/>
    <x v="8"/>
    <x v="58"/>
    <x v="11"/>
    <s v="September 17, 2019, 10:50 AM"/>
    <x v="2"/>
  </r>
  <r>
    <x v="8"/>
    <x v="8"/>
    <x v="58"/>
    <x v="12"/>
    <s v="September 17, 2019, 10:50 AM"/>
    <x v="0"/>
  </r>
  <r>
    <x v="8"/>
    <x v="8"/>
    <x v="57"/>
    <x v="13"/>
    <s v="September 17, 2019, 10:50 AM"/>
    <x v="0"/>
  </r>
  <r>
    <x v="8"/>
    <x v="8"/>
    <x v="58"/>
    <x v="14"/>
    <s v="September 17, 2019, 10:50 AM"/>
    <x v="0"/>
  </r>
  <r>
    <x v="8"/>
    <x v="8"/>
    <x v="57"/>
    <x v="15"/>
    <s v="September 17, 2019, 10:50 AM"/>
    <x v="0"/>
  </r>
  <r>
    <x v="8"/>
    <x v="8"/>
    <x v="57"/>
    <x v="16"/>
    <s v="September 17, 2019, 10:50 AM"/>
    <x v="0"/>
  </r>
  <r>
    <x v="8"/>
    <x v="8"/>
    <x v="57"/>
    <x v="17"/>
    <s v="September 17, 2019, 10:50 AM"/>
    <x v="1"/>
  </r>
  <r>
    <x v="9"/>
    <x v="9"/>
    <x v="59"/>
    <x v="0"/>
    <s v="September 17, 2019, 10:51 AM"/>
    <x v="0"/>
  </r>
  <r>
    <x v="9"/>
    <x v="9"/>
    <x v="60"/>
    <x v="1"/>
    <s v="September 17, 2019, 10:51 AM"/>
    <x v="0"/>
  </r>
  <r>
    <x v="9"/>
    <x v="9"/>
    <x v="60"/>
    <x v="2"/>
    <s v="September 17, 2019, 10:51 AM"/>
    <x v="0"/>
  </r>
  <r>
    <x v="9"/>
    <x v="9"/>
    <x v="59"/>
    <x v="3"/>
    <s v="September 17, 2019, 10:51 AM"/>
    <x v="0"/>
  </r>
  <r>
    <x v="9"/>
    <x v="9"/>
    <x v="60"/>
    <x v="4"/>
    <s v="September 17, 2019, 10:51 AM"/>
    <x v="0"/>
  </r>
  <r>
    <x v="9"/>
    <x v="9"/>
    <x v="61"/>
    <x v="5"/>
    <s v="September 17, 2019, 10:52 AM"/>
    <x v="0"/>
  </r>
  <r>
    <x v="9"/>
    <x v="9"/>
    <x v="60"/>
    <x v="6"/>
    <s v="September 17, 2019, 10:51 AM"/>
    <x v="0"/>
  </r>
  <r>
    <x v="9"/>
    <x v="9"/>
    <x v="59"/>
    <x v="7"/>
    <s v="September 17, 2019, 10:51 AM"/>
    <x v="1"/>
  </r>
  <r>
    <x v="9"/>
    <x v="9"/>
    <x v="62"/>
    <x v="8"/>
    <s v="September 17, 2019, 10:51 AM"/>
    <x v="1"/>
  </r>
  <r>
    <x v="9"/>
    <x v="9"/>
    <x v="61"/>
    <x v="9"/>
    <s v="September 17, 2019, 10:51 AM"/>
    <x v="0"/>
  </r>
  <r>
    <x v="9"/>
    <x v="9"/>
    <x v="59"/>
    <x v="10"/>
    <s v="September 17, 2019, 10:51 AM"/>
    <x v="0"/>
  </r>
  <r>
    <x v="9"/>
    <x v="9"/>
    <x v="60"/>
    <x v="11"/>
    <s v="September 17, 2019, 10:51 AM"/>
    <x v="2"/>
  </r>
  <r>
    <x v="9"/>
    <x v="9"/>
    <x v="62"/>
    <x v="12"/>
    <s v="September 17, 2019, 10:52 AM"/>
    <x v="0"/>
  </r>
  <r>
    <x v="9"/>
    <x v="9"/>
    <x v="62"/>
    <x v="13"/>
    <s v="September 17, 2019, 10:52 AM"/>
    <x v="0"/>
  </r>
  <r>
    <x v="9"/>
    <x v="9"/>
    <x v="61"/>
    <x v="14"/>
    <s v="September 17, 2019, 10:51 AM"/>
    <x v="0"/>
  </r>
  <r>
    <x v="9"/>
    <x v="9"/>
    <x v="62"/>
    <x v="15"/>
    <s v="September 17, 2019, 10:51 AM"/>
    <x v="0"/>
  </r>
  <r>
    <x v="9"/>
    <x v="9"/>
    <x v="61"/>
    <x v="16"/>
    <s v="September 17, 2019, 10:52 AM"/>
    <x v="0"/>
  </r>
  <r>
    <x v="9"/>
    <x v="9"/>
    <x v="63"/>
    <x v="17"/>
    <s v="September 17, 2019, 10:51 AM"/>
    <x v="1"/>
  </r>
  <r>
    <x v="9"/>
    <x v="9"/>
    <x v="64"/>
    <x v="18"/>
    <m/>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3">
  <r>
    <x v="0"/>
    <x v="0"/>
    <x v="0"/>
    <s v="Diana Las Brisas"/>
    <s v="September 10, 2019, 10:18 AM"/>
    <x v="0"/>
  </r>
  <r>
    <x v="0"/>
    <x v="0"/>
    <x v="1"/>
    <s v="Clara Matallana"/>
    <s v="September 10, 2019, 10:18 AM"/>
    <x v="1"/>
  </r>
  <r>
    <x v="0"/>
    <x v="0"/>
    <x v="0"/>
    <s v="Asorinoquia"/>
    <s v="September 10, 2019, 10:18 AM"/>
    <x v="0"/>
  </r>
  <r>
    <x v="0"/>
    <x v="0"/>
    <x v="2"/>
    <s v="Ronald Ayazo"/>
    <s v="September 10, 2019, 10:18 AM"/>
    <x v="1"/>
  </r>
  <r>
    <x v="0"/>
    <x v="0"/>
    <x v="2"/>
    <s v="Andrés Rueda"/>
    <s v="September 10, 2019, 10:18 AM"/>
    <x v="1"/>
  </r>
  <r>
    <x v="0"/>
    <x v="0"/>
    <x v="0"/>
    <s v="Mario B. Promigas"/>
    <s v="September 10, 2019, 10:17 AM"/>
    <x v="0"/>
  </r>
  <r>
    <x v="0"/>
    <x v="0"/>
    <x v="1"/>
    <s v="Maria Fernanda Gonzalez - Andesco"/>
    <s v="September 10, 2019, 10:17 AM"/>
    <x v="0"/>
  </r>
  <r>
    <x v="0"/>
    <x v="0"/>
    <x v="0"/>
    <s v="Javier Moreno - CENIT"/>
    <s v="September 10, 2019, 10:17 AM"/>
    <x v="0"/>
  </r>
  <r>
    <x v="0"/>
    <x v="0"/>
    <x v="1"/>
    <s v="Jorge lotero"/>
    <s v="September 10, 2019, 10:17 AM"/>
    <x v="1"/>
  </r>
  <r>
    <x v="0"/>
    <x v="0"/>
    <x v="0"/>
    <s v="Sergio - Humboldt"/>
    <s v="September 10, 2019, 10:17 AM"/>
    <x v="1"/>
  </r>
  <r>
    <x v="0"/>
    <x v="0"/>
    <x v="0"/>
    <s v="Diana Garzon"/>
    <s v="September 10, 2019, 10:17 AM"/>
    <x v="0"/>
  </r>
  <r>
    <x v="0"/>
    <x v="0"/>
    <x v="0"/>
    <s v="Sandra perez"/>
    <s v="September 10, 2019, 10:17 AM"/>
    <x v="0"/>
  </r>
  <r>
    <x v="0"/>
    <x v="0"/>
    <x v="0"/>
    <s v="Andrea Amerisur"/>
    <s v="September 10, 2019, 10:17 AM"/>
    <x v="0"/>
  </r>
  <r>
    <x v="0"/>
    <x v="0"/>
    <x v="0"/>
    <s v="Marco Saavedra - Mineros Aluvial S.A.S"/>
    <s v="September 10, 2019, 10:17 AM"/>
    <x v="0"/>
  </r>
  <r>
    <x v="0"/>
    <x v="0"/>
    <x v="0"/>
    <s v="Aureliano Durán"/>
    <s v="September 10, 2019, 10:17 AM"/>
    <x v="0"/>
  </r>
  <r>
    <x v="0"/>
    <x v="0"/>
    <x v="2"/>
    <s v="SantiagoIAvH"/>
    <s v="September 10, 2019, 10:17 AM"/>
    <x v="1"/>
  </r>
  <r>
    <x v="0"/>
    <x v="0"/>
    <x v="1"/>
    <s v="Dora_ANDI"/>
    <s v="September 10, 2019, 10:16 AM"/>
    <x v="0"/>
  </r>
  <r>
    <x v="0"/>
    <x v="0"/>
    <x v="0"/>
    <s v="LuisMadrinanCerrejon"/>
    <s v="September 10, 2019, 10:16 AM"/>
    <x v="0"/>
  </r>
  <r>
    <x v="0"/>
    <x v="0"/>
    <x v="0"/>
    <s v="Luis Escobar - Mimeros S.A"/>
    <s v="September 10, 2019, 10:16 AM"/>
    <x v="0"/>
  </r>
  <r>
    <x v="0"/>
    <x v="0"/>
    <x v="0"/>
    <s v="ISA-INTERCOLOMBIA"/>
    <s v="September 10, 2019, 10:16 AM"/>
    <x v="0"/>
  </r>
  <r>
    <x v="0"/>
    <x v="0"/>
    <x v="1"/>
    <s v="Corzoiavh"/>
    <s v="September 10, 2019, 10:16 AM"/>
    <x v="1"/>
  </r>
  <r>
    <x v="1"/>
    <x v="1"/>
    <x v="0"/>
    <s v="Mario B. Promigas"/>
    <s v="September 10, 2019, 10:19 AM"/>
    <x v="0"/>
  </r>
  <r>
    <x v="1"/>
    <x v="1"/>
    <x v="0"/>
    <s v="Sergio - Humboldt"/>
    <s v="September 10, 2019, 10:18 AM"/>
    <x v="1"/>
  </r>
  <r>
    <x v="1"/>
    <x v="1"/>
    <x v="0"/>
    <s v="SantiagoIAvH"/>
    <s v="September 10, 2019, 10:18 AM"/>
    <x v="1"/>
  </r>
  <r>
    <x v="1"/>
    <x v="1"/>
    <x v="0"/>
    <s v="Javier Moreno - CENIT"/>
    <s v="September 10, 2019, 10:18 AM"/>
    <x v="0"/>
  </r>
  <r>
    <x v="1"/>
    <x v="1"/>
    <x v="0"/>
    <s v="Aureliano Durán"/>
    <s v="September 10, 2019, 10:18 AM"/>
    <x v="0"/>
  </r>
  <r>
    <x v="1"/>
    <x v="1"/>
    <x v="0"/>
    <s v="ISA-INTERCOLOMBIA"/>
    <s v="September 10, 2019, 10:18 AM"/>
    <x v="0"/>
  </r>
  <r>
    <x v="1"/>
    <x v="1"/>
    <x v="0"/>
    <s v="Marco Saavedra - Mineros Aluvial S.A.S"/>
    <s v="September 10, 2019, 10:18 AM"/>
    <x v="0"/>
  </r>
  <r>
    <x v="1"/>
    <x v="1"/>
    <x v="0"/>
    <s v="Ronald Ayazo"/>
    <s v="September 10, 2019, 10:18 AM"/>
    <x v="1"/>
  </r>
  <r>
    <x v="1"/>
    <x v="1"/>
    <x v="0"/>
    <s v="Luis Escobar - Mimeros S.A"/>
    <s v="September 10, 2019, 10:18 AM"/>
    <x v="0"/>
  </r>
  <r>
    <x v="1"/>
    <x v="1"/>
    <x v="0"/>
    <s v="LuisMadrinanCerrejon"/>
    <s v="September 10, 2019, 10:18 AM"/>
    <x v="0"/>
  </r>
  <r>
    <x v="1"/>
    <x v="1"/>
    <x v="0"/>
    <s v="Diana Garzon"/>
    <s v="September 10, 2019, 10:18 AM"/>
    <x v="0"/>
  </r>
  <r>
    <x v="1"/>
    <x v="1"/>
    <x v="0"/>
    <s v="Corzoiavh"/>
    <s v="September 10, 2019, 10:18 AM"/>
    <x v="1"/>
  </r>
  <r>
    <x v="1"/>
    <x v="1"/>
    <x v="0"/>
    <s v="Asorinoquia"/>
    <s v="September 10, 2019, 10:18 AM"/>
    <x v="0"/>
  </r>
  <r>
    <x v="1"/>
    <x v="1"/>
    <x v="3"/>
    <s v="Andrés Rueda"/>
    <s v="September 10, 2019, 10:18 AM"/>
    <x v="1"/>
  </r>
  <r>
    <x v="1"/>
    <x v="1"/>
    <x v="3"/>
    <s v="Andrea Amerisur"/>
    <s v="September 10, 2019, 10:18 AM"/>
    <x v="0"/>
  </r>
  <r>
    <x v="1"/>
    <x v="1"/>
    <x v="3"/>
    <s v="Clara Matallana"/>
    <s v="September 10, 2019, 10:18 AM"/>
    <x v="1"/>
  </r>
  <r>
    <x v="1"/>
    <x v="1"/>
    <x v="3"/>
    <s v="Maria Fernanda Gonzalez - Andesco"/>
    <s v="September 10, 2019, 10:18 AM"/>
    <x v="0"/>
  </r>
  <r>
    <x v="1"/>
    <x v="1"/>
    <x v="3"/>
    <s v="Jorge lotero"/>
    <s v="September 10, 2019, 10:18 AM"/>
    <x v="1"/>
  </r>
  <r>
    <x v="1"/>
    <x v="1"/>
    <x v="3"/>
    <s v="Dora_ANDI"/>
    <s v="September 10, 2019, 10:18 AM"/>
    <x v="0"/>
  </r>
  <r>
    <x v="1"/>
    <x v="1"/>
    <x v="3"/>
    <s v="Sandra perez"/>
    <s v="September 10, 2019, 10:11 AM"/>
    <x v="0"/>
  </r>
  <r>
    <x v="1"/>
    <x v="1"/>
    <x v="3"/>
    <s v="Sandra perez"/>
    <s v="September 10, 2019, 10:09 AM"/>
    <x v="0"/>
  </r>
  <r>
    <x v="1"/>
    <x v="1"/>
    <x v="1"/>
    <m/>
    <m/>
    <x v="0"/>
  </r>
  <r>
    <x v="1"/>
    <x v="1"/>
    <x v="2"/>
    <m/>
    <m/>
    <x v="0"/>
  </r>
  <r>
    <x v="2"/>
    <x v="2"/>
    <x v="4"/>
    <s v="Dora_ANDI"/>
    <s v="September 10, 2019, 10:20 AM"/>
    <x v="0"/>
  </r>
  <r>
    <x v="2"/>
    <x v="2"/>
    <x v="5"/>
    <s v="Andrea Amerisur"/>
    <s v="September 10, 2019, 10:20 AM"/>
    <x v="0"/>
  </r>
  <r>
    <x v="2"/>
    <x v="2"/>
    <x v="5"/>
    <s v="Diana Garzon"/>
    <s v="September 10, 2019, 10:20 AM"/>
    <x v="0"/>
  </r>
  <r>
    <x v="2"/>
    <x v="2"/>
    <x v="4"/>
    <s v="Aureliano Durán"/>
    <s v="September 10, 2019, 10:20 AM"/>
    <x v="0"/>
  </r>
  <r>
    <x v="2"/>
    <x v="2"/>
    <x v="5"/>
    <s v="Marco Saavedra - Mineros Aluvial S.A.S"/>
    <s v="September 10, 2019, 10:20 AM"/>
    <x v="0"/>
  </r>
  <r>
    <x v="2"/>
    <x v="2"/>
    <x v="6"/>
    <s v="Marco Saavedra - Mineros Aluvial S.A.S"/>
    <s v="September 10, 2019, 10:20 AM"/>
    <x v="0"/>
  </r>
  <r>
    <x v="2"/>
    <x v="2"/>
    <x v="5"/>
    <s v="Luis Escobar - Mimeros S.A"/>
    <s v="September 10, 2019, 10:20 AM"/>
    <x v="0"/>
  </r>
  <r>
    <x v="2"/>
    <x v="2"/>
    <x v="5"/>
    <s v="Diana Las Brisas"/>
    <s v="September 10, 2019, 10:19 AM"/>
    <x v="0"/>
  </r>
  <r>
    <x v="2"/>
    <x v="2"/>
    <x v="5"/>
    <s v="Asorinoquia"/>
    <s v="September 10, 2019, 10:19 AM"/>
    <x v="0"/>
  </r>
  <r>
    <x v="2"/>
    <x v="2"/>
    <x v="7"/>
    <s v="Sandra perez"/>
    <s v="September 10, 2019, 10:19 AM"/>
    <x v="0"/>
  </r>
  <r>
    <x v="2"/>
    <x v="2"/>
    <x v="6"/>
    <s v="Luis Escobar - Mimeros S.A"/>
    <s v="September 10, 2019, 10:19 AM"/>
    <x v="0"/>
  </r>
  <r>
    <x v="2"/>
    <x v="2"/>
    <x v="6"/>
    <s v="Diana Las Brisas"/>
    <s v="September 10, 2019, 10:19 AM"/>
    <x v="0"/>
  </r>
  <r>
    <x v="2"/>
    <x v="2"/>
    <x v="5"/>
    <s v="Sandra perez"/>
    <s v="September 10, 2019, 10:19 AM"/>
    <x v="0"/>
  </r>
  <r>
    <x v="2"/>
    <x v="2"/>
    <x v="4"/>
    <s v="LuisMadrinanCerrejon"/>
    <s v="September 10, 2019, 10:19 AM"/>
    <x v="0"/>
  </r>
  <r>
    <x v="2"/>
    <x v="2"/>
    <x v="8"/>
    <s v="Javier Moreno - CENIT"/>
    <s v="September 10, 2019, 10:19 AM"/>
    <x v="0"/>
  </r>
  <r>
    <x v="2"/>
    <x v="2"/>
    <x v="5"/>
    <s v="Ronald Ayazo"/>
    <s v="September 10, 2019, 10:19 AM"/>
    <x v="1"/>
  </r>
  <r>
    <x v="2"/>
    <x v="2"/>
    <x v="9"/>
    <s v="Corzoiavh"/>
    <s v="September 10, 2019, 10:19 AM"/>
    <x v="1"/>
  </r>
  <r>
    <x v="2"/>
    <x v="2"/>
    <x v="9"/>
    <s v="Ronald Ayazo"/>
    <s v="September 10, 2019, 10:19 AM"/>
    <x v="1"/>
  </r>
  <r>
    <x v="2"/>
    <x v="2"/>
    <x v="8"/>
    <s v="Clara Matallana"/>
    <s v="September 10, 2019, 10:19 AM"/>
    <x v="1"/>
  </r>
  <r>
    <x v="2"/>
    <x v="2"/>
    <x v="6"/>
    <s v="Corzoiavh"/>
    <s v="September 10, 2019, 10:19 AM"/>
    <x v="1"/>
  </r>
  <r>
    <x v="2"/>
    <x v="2"/>
    <x v="8"/>
    <s v="SantiagoIAvH"/>
    <s v="September 10, 2019, 10:19 AM"/>
    <x v="1"/>
  </r>
  <r>
    <x v="2"/>
    <x v="2"/>
    <x v="5"/>
    <s v="Aureliano Durán"/>
    <s v="September 10, 2019, 10:19 AM"/>
    <x v="0"/>
  </r>
  <r>
    <x v="2"/>
    <x v="2"/>
    <x v="5"/>
    <s v="LuisMadrinanCerrejon"/>
    <s v="September 10, 2019, 10:19 AM"/>
    <x v="0"/>
  </r>
  <r>
    <x v="2"/>
    <x v="2"/>
    <x v="8"/>
    <s v="Sergio - Humboldt"/>
    <s v="September 10, 2019, 10:19 AM"/>
    <x v="1"/>
  </r>
  <r>
    <x v="2"/>
    <x v="2"/>
    <x v="9"/>
    <m/>
    <m/>
    <x v="0"/>
  </r>
  <r>
    <x v="2"/>
    <x v="2"/>
    <x v="10"/>
    <m/>
    <m/>
    <x v="0"/>
  </r>
  <r>
    <x v="3"/>
    <x v="3"/>
    <x v="9"/>
    <s v="Aureliano Durán"/>
    <s v="September 10, 2019, 10:21 AM"/>
    <x v="0"/>
  </r>
  <r>
    <x v="3"/>
    <x v="3"/>
    <x v="5"/>
    <s v="Andrea Amerisur"/>
    <s v="September 10, 2019, 10:21 AM"/>
    <x v="0"/>
  </r>
  <r>
    <x v="3"/>
    <x v="3"/>
    <x v="9"/>
    <s v="Marco Saavedra - Mineros Aluvial S.A.S"/>
    <s v="September 10, 2019, 10:21 AM"/>
    <x v="0"/>
  </r>
  <r>
    <x v="3"/>
    <x v="3"/>
    <x v="4"/>
    <s v="Marco Saavedra - Mineros Aluvial S.A.S"/>
    <s v="September 10, 2019, 10:21 AM"/>
    <x v="0"/>
  </r>
  <r>
    <x v="3"/>
    <x v="3"/>
    <x v="4"/>
    <s v="Mario B. Promigas"/>
    <s v="September 10, 2019, 10:21 AM"/>
    <x v="0"/>
  </r>
  <r>
    <x v="3"/>
    <x v="3"/>
    <x v="7"/>
    <s v="Maria Fernanda Gonzalez - Andesco"/>
    <s v="September 10, 2019, 10:21 AM"/>
    <x v="0"/>
  </r>
  <r>
    <x v="3"/>
    <x v="3"/>
    <x v="8"/>
    <s v="SantiagoIAvH"/>
    <s v="September 10, 2019, 10:20 AM"/>
    <x v="1"/>
  </r>
  <r>
    <x v="3"/>
    <x v="3"/>
    <x v="9"/>
    <s v="LuisMadrinanCerrejon"/>
    <s v="September 10, 2019, 10:20 AM"/>
    <x v="0"/>
  </r>
  <r>
    <x v="3"/>
    <x v="3"/>
    <x v="4"/>
    <s v="Maria Fernanda Gonzalez - Andesco"/>
    <s v="September 10, 2019, 10:20 AM"/>
    <x v="0"/>
  </r>
  <r>
    <x v="3"/>
    <x v="3"/>
    <x v="4"/>
    <s v="ISA-INTERCOLOMBIA"/>
    <s v="September 10, 2019, 10:20 AM"/>
    <x v="0"/>
  </r>
  <r>
    <x v="3"/>
    <x v="3"/>
    <x v="5"/>
    <s v="Aureliano Durán"/>
    <s v="September 10, 2019, 10:20 AM"/>
    <x v="0"/>
  </r>
  <r>
    <x v="3"/>
    <x v="3"/>
    <x v="5"/>
    <s v="Asorinoquia"/>
    <s v="September 10, 2019, 10:20 AM"/>
    <x v="0"/>
  </r>
  <r>
    <x v="3"/>
    <x v="3"/>
    <x v="5"/>
    <s v="Ronald Ayazo"/>
    <s v="September 10, 2019, 10:20 AM"/>
    <x v="1"/>
  </r>
  <r>
    <x v="3"/>
    <x v="3"/>
    <x v="11"/>
    <s v="Diana Las Brisas"/>
    <s v="September 10, 2019, 10:20 AM"/>
    <x v="0"/>
  </r>
  <r>
    <x v="3"/>
    <x v="3"/>
    <x v="9"/>
    <s v="Ronald Ayazo"/>
    <s v="September 10, 2019, 10:20 AM"/>
    <x v="1"/>
  </r>
  <r>
    <x v="3"/>
    <x v="3"/>
    <x v="5"/>
    <s v="LuisMadrinanCerrejon"/>
    <s v="September 10, 2019, 10:20 AM"/>
    <x v="0"/>
  </r>
  <r>
    <x v="3"/>
    <x v="3"/>
    <x v="10"/>
    <s v="Corzoiavh"/>
    <s v="September 10, 2019, 10:20 AM"/>
    <x v="1"/>
  </r>
  <r>
    <x v="3"/>
    <x v="3"/>
    <x v="4"/>
    <s v="Dora_ANDI"/>
    <s v="September 10, 2019, 10:20 AM"/>
    <x v="0"/>
  </r>
  <r>
    <x v="3"/>
    <x v="3"/>
    <x v="9"/>
    <s v="ISA-INTERCOLOMBIA"/>
    <s v="September 10, 2019, 10:20 AM"/>
    <x v="0"/>
  </r>
  <r>
    <x v="3"/>
    <x v="3"/>
    <x v="8"/>
    <s v="Sergio - Humboldt"/>
    <s v="September 10, 2019, 10:20 AM"/>
    <x v="1"/>
  </r>
  <r>
    <x v="3"/>
    <x v="3"/>
    <x v="7"/>
    <s v="Dora_ANDI"/>
    <s v="September 10, 2019, 10:20 AM"/>
    <x v="0"/>
  </r>
  <r>
    <x v="3"/>
    <x v="3"/>
    <x v="8"/>
    <s v="Clara Matallana"/>
    <s v="September 10, 2019, 10:20 AM"/>
    <x v="1"/>
  </r>
  <r>
    <x v="3"/>
    <x v="3"/>
    <x v="9"/>
    <s v="Corzoiavh"/>
    <s v="September 10, 2019, 10:20 AM"/>
    <x v="1"/>
  </r>
  <r>
    <x v="3"/>
    <x v="3"/>
    <x v="8"/>
    <s v="Javier Moreno - CENIT"/>
    <s v="September 10, 2019, 10:20 AM"/>
    <x v="0"/>
  </r>
  <r>
    <x v="3"/>
    <x v="3"/>
    <x v="10"/>
    <m/>
    <m/>
    <x v="0"/>
  </r>
  <r>
    <x v="4"/>
    <x v="4"/>
    <x v="12"/>
    <s v="Javier Moreno - CENIT"/>
    <s v="September 10, 2019, 10:23 AM"/>
    <x v="0"/>
  </r>
  <r>
    <x v="4"/>
    <x v="4"/>
    <x v="13"/>
    <s v="Javier Moreno - CENIT"/>
    <s v="September 10, 2019, 10:23 AM"/>
    <x v="0"/>
  </r>
  <r>
    <x v="4"/>
    <x v="4"/>
    <x v="14"/>
    <s v="SantiagoIAvH"/>
    <s v="September 10, 2019, 10:22 AM"/>
    <x v="1"/>
  </r>
  <r>
    <x v="4"/>
    <x v="4"/>
    <x v="14"/>
    <s v="Aureliano Durán"/>
    <s v="September 10, 2019, 10:22 AM"/>
    <x v="0"/>
  </r>
  <r>
    <x v="4"/>
    <x v="4"/>
    <x v="13"/>
    <s v="Dora_ANDI"/>
    <s v="September 10, 2019, 10:22 AM"/>
    <x v="0"/>
  </r>
  <r>
    <x v="4"/>
    <x v="4"/>
    <x v="12"/>
    <s v="Asorinoquia"/>
    <s v="September 10, 2019, 10:22 AM"/>
    <x v="0"/>
  </r>
  <r>
    <x v="4"/>
    <x v="4"/>
    <x v="13"/>
    <s v="Corzoiavh"/>
    <s v="September 10, 2019, 10:22 AM"/>
    <x v="1"/>
  </r>
  <r>
    <x v="4"/>
    <x v="4"/>
    <x v="15"/>
    <s v="Asorinoquia"/>
    <s v="September 10, 2019, 10:22 AM"/>
    <x v="0"/>
  </r>
  <r>
    <x v="4"/>
    <x v="4"/>
    <x v="14"/>
    <s v="Corzoiavh"/>
    <s v="September 10, 2019, 10:22 AM"/>
    <x v="1"/>
  </r>
  <r>
    <x v="4"/>
    <x v="4"/>
    <x v="12"/>
    <s v="Ronald Ayazo"/>
    <s v="September 10, 2019, 10:22 AM"/>
    <x v="1"/>
  </r>
  <r>
    <x v="4"/>
    <x v="4"/>
    <x v="14"/>
    <s v="Andrea Amerisur"/>
    <s v="September 10, 2019, 10:22 AM"/>
    <x v="0"/>
  </r>
  <r>
    <x v="4"/>
    <x v="4"/>
    <x v="12"/>
    <s v="Mario B. Promigas"/>
    <s v="September 10, 2019, 10:22 AM"/>
    <x v="0"/>
  </r>
  <r>
    <x v="4"/>
    <x v="4"/>
    <x v="13"/>
    <s v="Andrea Amerisur"/>
    <s v="September 10, 2019, 10:22 AM"/>
    <x v="0"/>
  </r>
  <r>
    <x v="4"/>
    <x v="4"/>
    <x v="14"/>
    <s v="Diana Garzon"/>
    <s v="September 10, 2019, 10:22 AM"/>
    <x v="0"/>
  </r>
  <r>
    <x v="4"/>
    <x v="4"/>
    <x v="12"/>
    <s v="Aureliano Durán"/>
    <s v="September 10, 2019, 10:22 AM"/>
    <x v="0"/>
  </r>
  <r>
    <x v="4"/>
    <x v="4"/>
    <x v="13"/>
    <s v="Sandra perez"/>
    <s v="September 10, 2019, 10:22 AM"/>
    <x v="0"/>
  </r>
  <r>
    <x v="4"/>
    <x v="4"/>
    <x v="13"/>
    <s v="SantiagoIAvH"/>
    <s v="September 10, 2019, 10:22 AM"/>
    <x v="1"/>
  </r>
  <r>
    <x v="4"/>
    <x v="4"/>
    <x v="12"/>
    <s v="LuisMadrinanCerrejon"/>
    <s v="September 10, 2019, 10:22 AM"/>
    <x v="0"/>
  </r>
  <r>
    <x v="4"/>
    <x v="4"/>
    <x v="12"/>
    <s v="ISA-INTERCOLOMBIA"/>
    <s v="September 10, 2019, 10:22 AM"/>
    <x v="0"/>
  </r>
  <r>
    <x v="4"/>
    <x v="4"/>
    <x v="13"/>
    <s v="Diana Las Brisas"/>
    <s v="September 10, 2019, 10:22 AM"/>
    <x v="0"/>
  </r>
  <r>
    <x v="4"/>
    <x v="4"/>
    <x v="12"/>
    <s v="Clara Matallana"/>
    <s v="September 10, 2019, 10:22 AM"/>
    <x v="1"/>
  </r>
  <r>
    <x v="4"/>
    <x v="4"/>
    <x v="15"/>
    <s v="Ronald Ayazo"/>
    <s v="September 10, 2019, 10:22 AM"/>
    <x v="1"/>
  </r>
  <r>
    <x v="4"/>
    <x v="4"/>
    <x v="13"/>
    <s v="ISA-INTERCOLOMBIA"/>
    <s v="September 10, 2019, 10:22 AM"/>
    <x v="0"/>
  </r>
  <r>
    <x v="4"/>
    <x v="4"/>
    <x v="13"/>
    <s v="Sergio - Humboldt"/>
    <s v="September 10, 2019, 10:22 AM"/>
    <x v="1"/>
  </r>
  <r>
    <x v="4"/>
    <x v="4"/>
    <x v="14"/>
    <s v="LuisMadrinanCerrejon"/>
    <s v="September 10, 2019, 10:22 AM"/>
    <x v="0"/>
  </r>
  <r>
    <x v="4"/>
    <x v="4"/>
    <x v="16"/>
    <m/>
    <m/>
    <x v="0"/>
  </r>
  <r>
    <x v="4"/>
    <x v="4"/>
    <x v="8"/>
    <m/>
    <m/>
    <x v="0"/>
  </r>
  <r>
    <x v="5"/>
    <x v="5"/>
    <x v="1"/>
    <s v="Mario B. Promigas"/>
    <s v="September 10, 2019, 10:24 AM"/>
    <x v="0"/>
  </r>
  <r>
    <x v="5"/>
    <x v="5"/>
    <x v="17"/>
    <s v="Sandra perez"/>
    <s v="September 10, 2019, 10:24 AM"/>
    <x v="0"/>
  </r>
  <r>
    <x v="5"/>
    <x v="5"/>
    <x v="18"/>
    <s v="Maria Fernanda Gonzalez - Andesco"/>
    <s v="September 10, 2019, 10:24 AM"/>
    <x v="0"/>
  </r>
  <r>
    <x v="5"/>
    <x v="5"/>
    <x v="1"/>
    <s v="Sergio - Humboldt"/>
    <s v="September 10, 2019, 10:24 AM"/>
    <x v="1"/>
  </r>
  <r>
    <x v="5"/>
    <x v="5"/>
    <x v="1"/>
    <s v="Asorinoquia"/>
    <s v="September 10, 2019, 10:24 AM"/>
    <x v="0"/>
  </r>
  <r>
    <x v="5"/>
    <x v="5"/>
    <x v="1"/>
    <s v="Luis Escobar - Mimeros S.A"/>
    <s v="September 10, 2019, 10:24 AM"/>
    <x v="0"/>
  </r>
  <r>
    <x v="5"/>
    <x v="5"/>
    <x v="1"/>
    <s v="Marco Saavedra - Mineros Aluvial S.A.S"/>
    <s v="September 10, 2019, 10:24 AM"/>
    <x v="0"/>
  </r>
  <r>
    <x v="5"/>
    <x v="5"/>
    <x v="17"/>
    <s v="Clara Matallana"/>
    <s v="September 10, 2019, 10:24 AM"/>
    <x v="1"/>
  </r>
  <r>
    <x v="5"/>
    <x v="5"/>
    <x v="17"/>
    <s v="SantiagoIAvH"/>
    <s v="September 10, 2019, 10:24 AM"/>
    <x v="1"/>
  </r>
  <r>
    <x v="5"/>
    <x v="5"/>
    <x v="1"/>
    <s v="Ronald Ayazo"/>
    <s v="September 10, 2019, 10:24 AM"/>
    <x v="1"/>
  </r>
  <r>
    <x v="5"/>
    <x v="5"/>
    <x v="1"/>
    <s v="Javier Moreno - CENIT"/>
    <s v="September 10, 2019, 10:24 AM"/>
    <x v="0"/>
  </r>
  <r>
    <x v="5"/>
    <x v="5"/>
    <x v="1"/>
    <s v="Corzoiavh"/>
    <s v="September 10, 2019, 10:24 AM"/>
    <x v="1"/>
  </r>
  <r>
    <x v="5"/>
    <x v="5"/>
    <x v="1"/>
    <s v="Dora_ANDI"/>
    <s v="September 10, 2019, 10:24 AM"/>
    <x v="0"/>
  </r>
  <r>
    <x v="5"/>
    <x v="5"/>
    <x v="1"/>
    <s v="Diana Las Brisas"/>
    <s v="September 10, 2019, 10:24 AM"/>
    <x v="0"/>
  </r>
  <r>
    <x v="5"/>
    <x v="5"/>
    <x v="1"/>
    <s v="Aureliano Durán"/>
    <s v="September 10, 2019, 10:24 AM"/>
    <x v="0"/>
  </r>
  <r>
    <x v="5"/>
    <x v="5"/>
    <x v="1"/>
    <s v="ISA-INTERCOLOMBIA"/>
    <s v="September 10, 2019, 10:24 AM"/>
    <x v="0"/>
  </r>
  <r>
    <x v="5"/>
    <x v="5"/>
    <x v="18"/>
    <s v="LuisMadrinanCerrejon"/>
    <s v="September 10, 2019, 10:24 AM"/>
    <x v="0"/>
  </r>
  <r>
    <x v="5"/>
    <x v="5"/>
    <x v="1"/>
    <s v="Diana Garzon"/>
    <s v="September 10, 2019, 10:24 AM"/>
    <x v="0"/>
  </r>
  <r>
    <x v="5"/>
    <x v="5"/>
    <x v="1"/>
    <s v="Andrea Amerisur"/>
    <s v="September 10, 2019, 10:24 AM"/>
    <x v="0"/>
  </r>
  <r>
    <x v="5"/>
    <x v="5"/>
    <x v="0"/>
    <m/>
    <m/>
    <x v="0"/>
  </r>
  <r>
    <x v="6"/>
    <x v="6"/>
    <x v="18"/>
    <s v="Sandra perez"/>
    <s v="September 10, 2019, 10:26 AM"/>
    <x v="0"/>
  </r>
  <r>
    <x v="6"/>
    <x v="6"/>
    <x v="1"/>
    <s v="Sergio - Humboldt"/>
    <s v="September 10, 2019, 10:25 AM"/>
    <x v="1"/>
  </r>
  <r>
    <x v="6"/>
    <x v="6"/>
    <x v="1"/>
    <s v="ISA-INTERCOLOMBIA"/>
    <s v="September 10, 2019, 10:25 AM"/>
    <x v="0"/>
  </r>
  <r>
    <x v="6"/>
    <x v="6"/>
    <x v="18"/>
    <s v="Diana Las Brisas"/>
    <s v="September 10, 2019, 10:25 AM"/>
    <x v="0"/>
  </r>
  <r>
    <x v="6"/>
    <x v="6"/>
    <x v="1"/>
    <s v="Luis Escobar - Mimeros S.A"/>
    <s v="September 10, 2019, 10:25 AM"/>
    <x v="0"/>
  </r>
  <r>
    <x v="6"/>
    <x v="6"/>
    <x v="19"/>
    <s v="Diana Garzon"/>
    <s v="September 10, 2019, 10:25 AM"/>
    <x v="0"/>
  </r>
  <r>
    <x v="6"/>
    <x v="6"/>
    <x v="1"/>
    <s v="Aureliano Durán"/>
    <s v="September 10, 2019, 10:25 AM"/>
    <x v="0"/>
  </r>
  <r>
    <x v="6"/>
    <x v="6"/>
    <x v="19"/>
    <s v="Andrea Amerisur"/>
    <s v="September 10, 2019, 10:25 AM"/>
    <x v="0"/>
  </r>
  <r>
    <x v="6"/>
    <x v="6"/>
    <x v="1"/>
    <s v="Marco Saavedra - Mineros Aluvial S.A.S"/>
    <s v="September 10, 2019, 10:25 AM"/>
    <x v="0"/>
  </r>
  <r>
    <x v="6"/>
    <x v="6"/>
    <x v="0"/>
    <s v="Ronald Ayazo"/>
    <s v="September 10, 2019, 10:25 AM"/>
    <x v="1"/>
  </r>
  <r>
    <x v="6"/>
    <x v="6"/>
    <x v="1"/>
    <s v="Asorinoquia"/>
    <s v="September 10, 2019, 10:25 AM"/>
    <x v="0"/>
  </r>
  <r>
    <x v="6"/>
    <x v="6"/>
    <x v="19"/>
    <s v="Javier Moreno - CENIT"/>
    <s v="September 10, 2019, 10:25 AM"/>
    <x v="0"/>
  </r>
  <r>
    <x v="6"/>
    <x v="6"/>
    <x v="1"/>
    <s v="Mario B. Promigas"/>
    <s v="September 10, 2019, 10:25 AM"/>
    <x v="0"/>
  </r>
  <r>
    <x v="6"/>
    <x v="6"/>
    <x v="1"/>
    <s v="SantiagoIAvH"/>
    <s v="September 10, 2019, 10:25 AM"/>
    <x v="1"/>
  </r>
  <r>
    <x v="6"/>
    <x v="6"/>
    <x v="1"/>
    <s v="Maria Fernanda Gonzalez - Andesco"/>
    <s v="September 10, 2019, 10:25 AM"/>
    <x v="0"/>
  </r>
  <r>
    <x v="6"/>
    <x v="6"/>
    <x v="1"/>
    <s v="Dora_ANDI"/>
    <s v="September 10, 2019, 10:25 AM"/>
    <x v="0"/>
  </r>
  <r>
    <x v="6"/>
    <x v="6"/>
    <x v="19"/>
    <s v="Clara Matallana"/>
    <s v="September 10, 2019, 10:25 AM"/>
    <x v="1"/>
  </r>
  <r>
    <x v="6"/>
    <x v="6"/>
    <x v="1"/>
    <s v="LuisMadrinanCerrejon"/>
    <s v="September 10, 2019, 10:25 AM"/>
    <x v="0"/>
  </r>
  <r>
    <x v="6"/>
    <x v="6"/>
    <x v="1"/>
    <s v="Corzoiavh"/>
    <s v="September 10, 2019, 10:25 AM"/>
    <x v="1"/>
  </r>
  <r>
    <x v="6"/>
    <x v="6"/>
    <x v="0"/>
    <m/>
    <m/>
    <x v="0"/>
  </r>
  <r>
    <x v="7"/>
    <x v="7"/>
    <x v="20"/>
    <s v="Luis Escobar - Mimeros S.A"/>
    <s v="September 10, 2019, 10:26 AM"/>
    <x v="0"/>
  </r>
  <r>
    <x v="7"/>
    <x v="7"/>
    <x v="8"/>
    <s v="SantiagoIAvH"/>
    <s v="September 10, 2019, 10:26 AM"/>
    <x v="1"/>
  </r>
  <r>
    <x v="7"/>
    <x v="7"/>
    <x v="21"/>
    <s v="Dora_ANDI"/>
    <s v="September 10, 2019, 10:26 AM"/>
    <x v="0"/>
  </r>
  <r>
    <x v="7"/>
    <x v="7"/>
    <x v="8"/>
    <s v="Andrea Amerisur"/>
    <s v="September 10, 2019, 10:26 AM"/>
    <x v="0"/>
  </r>
  <r>
    <x v="7"/>
    <x v="7"/>
    <x v="22"/>
    <s v="LuisMadrinanCerrejon"/>
    <s v="September 10, 2019, 10:26 AM"/>
    <x v="0"/>
  </r>
  <r>
    <x v="7"/>
    <x v="7"/>
    <x v="8"/>
    <s v="Diana Garzon"/>
    <s v="September 10, 2019, 10:26 AM"/>
    <x v="0"/>
  </r>
  <r>
    <x v="7"/>
    <x v="7"/>
    <x v="23"/>
    <s v="Dora_ANDI"/>
    <s v="September 10, 2019, 10:26 AM"/>
    <x v="0"/>
  </r>
  <r>
    <x v="7"/>
    <x v="7"/>
    <x v="22"/>
    <s v="Dora_ANDI"/>
    <s v="September 10, 2019, 10:26 AM"/>
    <x v="0"/>
  </r>
  <r>
    <x v="7"/>
    <x v="7"/>
    <x v="20"/>
    <s v="LuisMadrinanCerrejon"/>
    <s v="September 10, 2019, 10:26 AM"/>
    <x v="0"/>
  </r>
  <r>
    <x v="7"/>
    <x v="7"/>
    <x v="8"/>
    <s v="Asorinoquia"/>
    <s v="September 10, 2019, 10:26 AM"/>
    <x v="0"/>
  </r>
  <r>
    <x v="7"/>
    <x v="7"/>
    <x v="23"/>
    <s v="LuisMadrinanCerrejon"/>
    <s v="September 10, 2019, 10:26 AM"/>
    <x v="0"/>
  </r>
  <r>
    <x v="7"/>
    <x v="7"/>
    <x v="8"/>
    <s v="Corzoiavh"/>
    <s v="September 10, 2019, 10:26 AM"/>
    <x v="1"/>
  </r>
  <r>
    <x v="7"/>
    <x v="7"/>
    <x v="22"/>
    <s v="Maria Fernanda Gonzalez - Andesco"/>
    <s v="September 10, 2019, 10:26 AM"/>
    <x v="0"/>
  </r>
  <r>
    <x v="7"/>
    <x v="7"/>
    <x v="20"/>
    <s v="Marco Saavedra - Mineros Aluvial S.A.S"/>
    <s v="September 10, 2019, 10:26 AM"/>
    <x v="0"/>
  </r>
  <r>
    <x v="7"/>
    <x v="7"/>
    <x v="8"/>
    <s v="Ronald Ayazo"/>
    <s v="September 10, 2019, 10:26 AM"/>
    <x v="1"/>
  </r>
  <r>
    <x v="7"/>
    <x v="7"/>
    <x v="8"/>
    <s v="Aureliano Durán"/>
    <s v="September 10, 2019, 10:26 AM"/>
    <x v="0"/>
  </r>
  <r>
    <x v="7"/>
    <x v="7"/>
    <x v="8"/>
    <s v="Sergio - Humboldt"/>
    <s v="September 10, 2019, 10:26 AM"/>
    <x v="1"/>
  </r>
  <r>
    <x v="7"/>
    <x v="7"/>
    <x v="23"/>
    <s v="Mario B. Promigas"/>
    <s v="September 10, 2019, 10:26 AM"/>
    <x v="0"/>
  </r>
  <r>
    <x v="7"/>
    <x v="7"/>
    <x v="23"/>
    <s v="Maria Fernanda Gonzalez - Andesco"/>
    <s v="September 10, 2019, 10:26 AM"/>
    <x v="0"/>
  </r>
  <r>
    <x v="7"/>
    <x v="7"/>
    <x v="24"/>
    <m/>
    <m/>
    <x v="0"/>
  </r>
  <r>
    <x v="7"/>
    <x v="7"/>
    <x v="25"/>
    <m/>
    <m/>
    <x v="0"/>
  </r>
  <r>
    <x v="7"/>
    <x v="7"/>
    <x v="26"/>
    <m/>
    <m/>
    <x v="0"/>
  </r>
  <r>
    <x v="8"/>
    <x v="8"/>
    <x v="19"/>
    <s v="ISA-INTERCOLOMBIA"/>
    <s v="September 10, 2019, 10:28 AM"/>
    <x v="0"/>
  </r>
  <r>
    <x v="8"/>
    <x v="8"/>
    <x v="18"/>
    <s v="SantiagoIAvH"/>
    <s v="September 10, 2019, 10:28 AM"/>
    <x v="1"/>
  </r>
  <r>
    <x v="8"/>
    <x v="8"/>
    <x v="0"/>
    <s v="Aureliano Durán"/>
    <s v="September 10, 2019, 10:28 AM"/>
    <x v="0"/>
  </r>
  <r>
    <x v="8"/>
    <x v="8"/>
    <x v="0"/>
    <s v="Maria Fernanda Gonzalez - Andesco"/>
    <s v="September 10, 2019, 10:27 AM"/>
    <x v="0"/>
  </r>
  <r>
    <x v="8"/>
    <x v="8"/>
    <x v="0"/>
    <s v="Mario B. Promigas"/>
    <s v="September 10, 2019, 10:27 AM"/>
    <x v="0"/>
  </r>
  <r>
    <x v="8"/>
    <x v="8"/>
    <x v="0"/>
    <s v="Luis Escobar - Mimeros S.A"/>
    <s v="September 10, 2019, 10:27 AM"/>
    <x v="0"/>
  </r>
  <r>
    <x v="8"/>
    <x v="8"/>
    <x v="0"/>
    <s v="Ronald Ayazo"/>
    <s v="September 10, 2019, 10:27 AM"/>
    <x v="1"/>
  </r>
  <r>
    <x v="8"/>
    <x v="8"/>
    <x v="0"/>
    <s v="Marco Saavedra - Mineros Aluvial S.A.S"/>
    <s v="September 10, 2019, 10:27 AM"/>
    <x v="0"/>
  </r>
  <r>
    <x v="8"/>
    <x v="8"/>
    <x v="0"/>
    <s v="Dora_ANDI"/>
    <s v="September 10, 2019, 10:27 AM"/>
    <x v="0"/>
  </r>
  <r>
    <x v="8"/>
    <x v="8"/>
    <x v="18"/>
    <s v="Asorinoquia"/>
    <s v="September 10, 2019, 10:27 AM"/>
    <x v="0"/>
  </r>
  <r>
    <x v="8"/>
    <x v="8"/>
    <x v="0"/>
    <s v="Diana Las Brisas"/>
    <s v="September 10, 2019, 10:27 AM"/>
    <x v="0"/>
  </r>
  <r>
    <x v="8"/>
    <x v="8"/>
    <x v="19"/>
    <s v="Corzoiavh"/>
    <s v="September 10, 2019, 10:27 AM"/>
    <x v="1"/>
  </r>
  <r>
    <x v="8"/>
    <x v="8"/>
    <x v="18"/>
    <s v="Sergio - Humboldt"/>
    <s v="September 10, 2019, 10:27 AM"/>
    <x v="1"/>
  </r>
  <r>
    <x v="8"/>
    <x v="8"/>
    <x v="19"/>
    <s v="Diana Garzon"/>
    <s v="September 10, 2019, 10:27 AM"/>
    <x v="0"/>
  </r>
  <r>
    <x v="8"/>
    <x v="8"/>
    <x v="19"/>
    <s v="Javier Moreno - CENIT"/>
    <s v="September 10, 2019, 10:27 AM"/>
    <x v="0"/>
  </r>
  <r>
    <x v="8"/>
    <x v="8"/>
    <x v="19"/>
    <s v="Andrea Amerisur"/>
    <s v="September 10, 2019, 10:27 AM"/>
    <x v="0"/>
  </r>
  <r>
    <x v="8"/>
    <x v="8"/>
    <x v="0"/>
    <s v="LuisMadrinanCerrejon"/>
    <s v="September 10, 2019, 10:27 AM"/>
    <x v="0"/>
  </r>
  <r>
    <x v="8"/>
    <x v="8"/>
    <x v="1"/>
    <m/>
    <m/>
    <x v="0"/>
  </r>
  <r>
    <x v="9"/>
    <x v="9"/>
    <x v="27"/>
    <s v="Luis Escobar - Mimeros S.A"/>
    <s v="September 10, 2019, 10:29 AM"/>
    <x v="0"/>
  </r>
  <r>
    <x v="9"/>
    <x v="9"/>
    <x v="28"/>
    <s v="Diana Las Brisas"/>
    <s v="September 10, 2019, 10:29 AM"/>
    <x v="0"/>
  </r>
  <r>
    <x v="9"/>
    <x v="9"/>
    <x v="27"/>
    <s v="Sergio - Humboldt"/>
    <s v="September 10, 2019, 10:29 AM"/>
    <x v="1"/>
  </r>
  <r>
    <x v="9"/>
    <x v="9"/>
    <x v="27"/>
    <s v="Marco Saavedra - Mineros Aluvial S.A.S"/>
    <s v="September 10, 2019, 10:29 AM"/>
    <x v="0"/>
  </r>
  <r>
    <x v="9"/>
    <x v="9"/>
    <x v="27"/>
    <s v="SantiagoIAvH"/>
    <s v="September 10, 2019, 10:29 AM"/>
    <x v="1"/>
  </r>
  <r>
    <x v="9"/>
    <x v="9"/>
    <x v="27"/>
    <s v="Maria Fernanda Gonzalez - Andesco"/>
    <s v="September 10, 2019, 10:29 AM"/>
    <x v="0"/>
  </r>
  <r>
    <x v="9"/>
    <x v="9"/>
    <x v="29"/>
    <s v="Aureliano Durán"/>
    <s v="September 10, 2019, 10:29 AM"/>
    <x v="0"/>
  </r>
  <r>
    <x v="9"/>
    <x v="9"/>
    <x v="28"/>
    <s v="Asorinoquia"/>
    <s v="September 10, 2019, 10:29 AM"/>
    <x v="0"/>
  </r>
  <r>
    <x v="9"/>
    <x v="9"/>
    <x v="27"/>
    <s v="ISA-INTERCOLOMBIA"/>
    <s v="September 10, 2019, 10:29 AM"/>
    <x v="0"/>
  </r>
  <r>
    <x v="9"/>
    <x v="9"/>
    <x v="27"/>
    <s v="Dora_ANDI"/>
    <s v="September 10, 2019, 10:28 AM"/>
    <x v="0"/>
  </r>
  <r>
    <x v="9"/>
    <x v="9"/>
    <x v="28"/>
    <s v="Ronald Ayazo"/>
    <s v="September 10, 2019, 10:28 AM"/>
    <x v="1"/>
  </r>
  <r>
    <x v="9"/>
    <x v="9"/>
    <x v="27"/>
    <s v="Mario B. Promigas"/>
    <s v="September 10, 2019, 10:28 AM"/>
    <x v="0"/>
  </r>
  <r>
    <x v="9"/>
    <x v="9"/>
    <x v="27"/>
    <s v="Diana Garzon"/>
    <s v="September 10, 2019, 10:28 AM"/>
    <x v="0"/>
  </r>
  <r>
    <x v="9"/>
    <x v="9"/>
    <x v="27"/>
    <s v="Andrea Amerisur"/>
    <s v="September 10, 2019, 10:28 AM"/>
    <x v="0"/>
  </r>
  <r>
    <x v="9"/>
    <x v="9"/>
    <x v="27"/>
    <s v="Corzoiavh"/>
    <s v="September 10, 2019, 10:28 AM"/>
    <x v="1"/>
  </r>
  <r>
    <x v="9"/>
    <x v="9"/>
    <x v="27"/>
    <s v="LuisMadrinanCerrejon"/>
    <s v="September 10, 2019, 10:28 AM"/>
    <x v="0"/>
  </r>
  <r>
    <x v="9"/>
    <x v="9"/>
    <x v="27"/>
    <s v="Javier Moreno - CENIT"/>
    <s v="September 10, 2019, 10:28 AM"/>
    <x v="0"/>
  </r>
  <r>
    <x v="9"/>
    <x v="9"/>
    <x v="30"/>
    <m/>
    <m/>
    <x v="0"/>
  </r>
  <r>
    <x v="10"/>
    <x v="10"/>
    <x v="1"/>
    <s v="Diana Garzon"/>
    <s v="September 10, 2019, 10:30 AM"/>
    <x v="0"/>
  </r>
  <r>
    <x v="10"/>
    <x v="10"/>
    <x v="31"/>
    <s v="Mario B. Promigas"/>
    <s v="September 10, 2019, 10:30 AM"/>
    <x v="0"/>
  </r>
  <r>
    <x v="10"/>
    <x v="10"/>
    <x v="1"/>
    <s v="Maria Fernanda Gonzalez - Andesco"/>
    <s v="September 10, 2019, 10:30 AM"/>
    <x v="0"/>
  </r>
  <r>
    <x v="10"/>
    <x v="10"/>
    <x v="31"/>
    <s v="Diana Las Brisas"/>
    <s v="September 10, 2019, 10:30 AM"/>
    <x v="0"/>
  </r>
  <r>
    <x v="10"/>
    <x v="10"/>
    <x v="31"/>
    <s v="Clara Matallana"/>
    <s v="September 10, 2019, 10:30 AM"/>
    <x v="1"/>
  </r>
  <r>
    <x v="10"/>
    <x v="10"/>
    <x v="1"/>
    <s v="SantiagoIAvH"/>
    <s v="September 10, 2019, 10:30 AM"/>
    <x v="1"/>
  </r>
  <r>
    <x v="10"/>
    <x v="10"/>
    <x v="31"/>
    <s v="LuisMadrinanCerrejon"/>
    <s v="September 10, 2019, 10:30 AM"/>
    <x v="0"/>
  </r>
  <r>
    <x v="10"/>
    <x v="10"/>
    <x v="31"/>
    <s v="Luis Escobar - Mimeros S.A"/>
    <s v="September 10, 2019, 10:29 AM"/>
    <x v="0"/>
  </r>
  <r>
    <x v="10"/>
    <x v="10"/>
    <x v="19"/>
    <s v="Marco Saavedra - Mineros Aluvial S.A.S"/>
    <s v="September 10, 2019, 10:29 AM"/>
    <x v="0"/>
  </r>
  <r>
    <x v="10"/>
    <x v="10"/>
    <x v="1"/>
    <s v="Aureliano Durán"/>
    <s v="September 10, 2019, 10:29 AM"/>
    <x v="0"/>
  </r>
  <r>
    <x v="10"/>
    <x v="10"/>
    <x v="31"/>
    <s v="Andrea Amerisur"/>
    <s v="September 10, 2019, 10:29 AM"/>
    <x v="0"/>
  </r>
  <r>
    <x v="10"/>
    <x v="10"/>
    <x v="31"/>
    <s v="Dora_ANDI"/>
    <s v="September 10, 2019, 10:29 AM"/>
    <x v="0"/>
  </r>
  <r>
    <x v="10"/>
    <x v="10"/>
    <x v="19"/>
    <s v="ISA-INTERCOLOMBIA"/>
    <s v="September 10, 2019, 10:29 AM"/>
    <x v="0"/>
  </r>
  <r>
    <x v="10"/>
    <x v="10"/>
    <x v="1"/>
    <s v="Corzoiavh"/>
    <s v="September 10, 2019, 10:29 AM"/>
    <x v="1"/>
  </r>
  <r>
    <x v="10"/>
    <x v="10"/>
    <x v="1"/>
    <s v="Javier Moreno - CENIT"/>
    <s v="September 10, 2019, 10:29 AM"/>
    <x v="0"/>
  </r>
  <r>
    <x v="10"/>
    <x v="10"/>
    <x v="1"/>
    <s v="Ronald Ayazo"/>
    <s v="September 10, 2019, 10:29 AM"/>
    <x v="1"/>
  </r>
  <r>
    <x v="10"/>
    <x v="10"/>
    <x v="19"/>
    <s v="Sergio - Humboldt"/>
    <s v="September 10, 2019, 10:29 AM"/>
    <x v="1"/>
  </r>
  <r>
    <x v="10"/>
    <x v="10"/>
    <x v="0"/>
    <m/>
    <m/>
    <x v="0"/>
  </r>
  <r>
    <x v="11"/>
    <x v="11"/>
    <x v="32"/>
    <s v="Aureliano Durán"/>
    <s v="September 10, 2019, 10:31 AM"/>
    <x v="0"/>
  </r>
  <r>
    <x v="11"/>
    <x v="11"/>
    <x v="33"/>
    <s v="Diana Las Brisas"/>
    <s v="September 10, 2019, 10:31 AM"/>
    <x v="0"/>
  </r>
  <r>
    <x v="11"/>
    <x v="11"/>
    <x v="32"/>
    <s v="Mario B. Promigas"/>
    <s v="September 10, 2019, 10:31 AM"/>
    <x v="0"/>
  </r>
  <r>
    <x v="11"/>
    <x v="11"/>
    <x v="32"/>
    <s v="Luis Escobar - Mimeros S.A"/>
    <s v="September 10, 2019, 10:31 AM"/>
    <x v="0"/>
  </r>
  <r>
    <x v="11"/>
    <x v="11"/>
    <x v="32"/>
    <s v="Marco Saavedra - Mineros Aluvial S.A.S"/>
    <s v="September 10, 2019, 10:31 AM"/>
    <x v="0"/>
  </r>
  <r>
    <x v="11"/>
    <x v="11"/>
    <x v="32"/>
    <s v="Ronald Ayazo"/>
    <s v="September 10, 2019, 10:30 AM"/>
    <x v="1"/>
  </r>
  <r>
    <x v="11"/>
    <x v="11"/>
    <x v="33"/>
    <s v="Andrea Amerisur"/>
    <s v="September 10, 2019, 10:30 AM"/>
    <x v="0"/>
  </r>
  <r>
    <x v="11"/>
    <x v="11"/>
    <x v="34"/>
    <s v="Asorinoquia"/>
    <s v="September 10, 2019, 10:30 AM"/>
    <x v="0"/>
  </r>
  <r>
    <x v="11"/>
    <x v="11"/>
    <x v="32"/>
    <s v="ISA-INTERCOLOMBIA"/>
    <s v="September 10, 2019, 10:30 AM"/>
    <x v="0"/>
  </r>
  <r>
    <x v="11"/>
    <x v="11"/>
    <x v="33"/>
    <s v="Dora_ANDI"/>
    <s v="September 10, 2019, 10:30 AM"/>
    <x v="0"/>
  </r>
  <r>
    <x v="11"/>
    <x v="11"/>
    <x v="33"/>
    <s v="SantiagoIAvH"/>
    <s v="September 10, 2019, 10:30 AM"/>
    <x v="1"/>
  </r>
  <r>
    <x v="11"/>
    <x v="11"/>
    <x v="33"/>
    <s v="Corzoiavh"/>
    <s v="September 10, 2019, 10:30 AM"/>
    <x v="1"/>
  </r>
  <r>
    <x v="11"/>
    <x v="11"/>
    <x v="33"/>
    <s v="Maria Fernanda Gonzalez - Andesco"/>
    <s v="September 10, 2019, 10:30 AM"/>
    <x v="0"/>
  </r>
  <r>
    <x v="11"/>
    <x v="11"/>
    <x v="33"/>
    <s v="Diana Garzon"/>
    <s v="September 10, 2019, 10:30 AM"/>
    <x v="0"/>
  </r>
  <r>
    <x v="11"/>
    <x v="11"/>
    <x v="33"/>
    <s v="Javier Moreno - CENIT"/>
    <s v="September 10, 2019, 10:30 AM"/>
    <x v="0"/>
  </r>
  <r>
    <x v="11"/>
    <x v="11"/>
    <x v="35"/>
    <s v="Sergio - Humboldt"/>
    <s v="September 10, 2019, 10:30 AM"/>
    <x v="1"/>
  </r>
  <r>
    <x v="11"/>
    <x v="11"/>
    <x v="33"/>
    <s v="LuisMadrinanCerrejon"/>
    <s v="September 10, 2019, 10:30 AM"/>
    <x v="0"/>
  </r>
  <r>
    <x v="11"/>
    <x v="11"/>
    <x v="36"/>
    <m/>
    <m/>
    <x v="0"/>
  </r>
  <r>
    <x v="12"/>
    <x v="12"/>
    <x v="0"/>
    <s v="ISA-INTERCOLOMBIA"/>
    <s v="September 10, 2019, 10:32 AM"/>
    <x v="0"/>
  </r>
  <r>
    <x v="12"/>
    <x v="12"/>
    <x v="0"/>
    <s v="Sergio - Humboldt"/>
    <s v="September 10, 2019, 10:32 AM"/>
    <x v="1"/>
  </r>
  <r>
    <x v="12"/>
    <x v="12"/>
    <x v="1"/>
    <s v="Mario B. Promigas"/>
    <s v="September 10, 2019, 10:32 AM"/>
    <x v="0"/>
  </r>
  <r>
    <x v="12"/>
    <x v="12"/>
    <x v="0"/>
    <s v="Diana Las Brisas"/>
    <s v="September 10, 2019, 10:31 AM"/>
    <x v="0"/>
  </r>
  <r>
    <x v="12"/>
    <x v="12"/>
    <x v="0"/>
    <s v="SantiagoIAvH"/>
    <s v="September 10, 2019, 10:31 AM"/>
    <x v="1"/>
  </r>
  <r>
    <x v="12"/>
    <x v="12"/>
    <x v="0"/>
    <s v="Asorinoquia"/>
    <s v="September 10, 2019, 10:31 AM"/>
    <x v="0"/>
  </r>
  <r>
    <x v="12"/>
    <x v="12"/>
    <x v="0"/>
    <s v="Luis Escobar - Mimeros S.A"/>
    <s v="September 10, 2019, 10:31 AM"/>
    <x v="0"/>
  </r>
  <r>
    <x v="12"/>
    <x v="12"/>
    <x v="0"/>
    <s v="Dora_ANDI"/>
    <s v="September 10, 2019, 10:31 AM"/>
    <x v="0"/>
  </r>
  <r>
    <x v="12"/>
    <x v="12"/>
    <x v="0"/>
    <s v="Marco Saavedra - Mineros Aluvial S.A.S"/>
    <s v="September 10, 2019, 10:31 AM"/>
    <x v="0"/>
  </r>
  <r>
    <x v="12"/>
    <x v="12"/>
    <x v="0"/>
    <s v="Diana Garzon"/>
    <s v="September 10, 2019, 10:31 AM"/>
    <x v="0"/>
  </r>
  <r>
    <x v="12"/>
    <x v="12"/>
    <x v="0"/>
    <s v="Maria Fernanda Gonzalez - Andesco"/>
    <s v="September 10, 2019, 10:31 AM"/>
    <x v="0"/>
  </r>
  <r>
    <x v="12"/>
    <x v="12"/>
    <x v="0"/>
    <s v="Javier Moreno - CENIT"/>
    <s v="September 10, 2019, 10:31 AM"/>
    <x v="0"/>
  </r>
  <r>
    <x v="12"/>
    <x v="12"/>
    <x v="0"/>
    <s v="Aureliano Durán"/>
    <s v="September 10, 2019, 10:31 AM"/>
    <x v="0"/>
  </r>
  <r>
    <x v="12"/>
    <x v="12"/>
    <x v="0"/>
    <s v="Ronald Ayazo"/>
    <s v="September 10, 2019, 10:31 AM"/>
    <x v="1"/>
  </r>
  <r>
    <x v="12"/>
    <x v="12"/>
    <x v="0"/>
    <s v="LuisMadrinanCerrejon"/>
    <s v="September 10, 2019, 10:31 AM"/>
    <x v="0"/>
  </r>
  <r>
    <x v="12"/>
    <x v="12"/>
    <x v="0"/>
    <s v="Andrea Amerisur"/>
    <s v="September 10, 2019, 10:31 AM"/>
    <x v="0"/>
  </r>
  <r>
    <x v="12"/>
    <x v="12"/>
    <x v="0"/>
    <s v="Corzoiavh"/>
    <s v="September 10, 2019, 10:31 AM"/>
    <x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4">
  <r>
    <x v="0"/>
    <x v="0"/>
    <x v="0"/>
    <s v="Diana Las Brisas"/>
    <s v="September 10, 2019, 10:18 AM"/>
    <x v="0"/>
  </r>
  <r>
    <x v="0"/>
    <x v="0"/>
    <x v="1"/>
    <s v="Clara Matallana"/>
    <s v="September 10, 2019, 10:18 AM"/>
    <x v="1"/>
  </r>
  <r>
    <x v="0"/>
    <x v="0"/>
    <x v="0"/>
    <s v="Asorinoquia"/>
    <s v="September 10, 2019, 10:18 AM"/>
    <x v="0"/>
  </r>
  <r>
    <x v="0"/>
    <x v="0"/>
    <x v="2"/>
    <s v="Ronald Ayazo"/>
    <s v="September 10, 2019, 10:18 AM"/>
    <x v="1"/>
  </r>
  <r>
    <x v="0"/>
    <x v="0"/>
    <x v="2"/>
    <s v="Andrés Rueda"/>
    <s v="September 10, 2019, 10:18 AM"/>
    <x v="1"/>
  </r>
  <r>
    <x v="0"/>
    <x v="0"/>
    <x v="0"/>
    <s v="Mario B. Promigas"/>
    <s v="September 10, 2019, 10:17 AM"/>
    <x v="0"/>
  </r>
  <r>
    <x v="0"/>
    <x v="0"/>
    <x v="1"/>
    <s v="Maria Fernanda Gonzalez - Andesco"/>
    <s v="September 10, 2019, 10:17 AM"/>
    <x v="0"/>
  </r>
  <r>
    <x v="0"/>
    <x v="0"/>
    <x v="0"/>
    <s v="Javier Moreno - CENIT"/>
    <s v="September 10, 2019, 10:17 AM"/>
    <x v="0"/>
  </r>
  <r>
    <x v="0"/>
    <x v="0"/>
    <x v="1"/>
    <s v="Jorge lotero"/>
    <s v="September 10, 2019, 10:17 AM"/>
    <x v="1"/>
  </r>
  <r>
    <x v="0"/>
    <x v="0"/>
    <x v="0"/>
    <s v="Sergio - Humboldt"/>
    <s v="September 10, 2019, 10:17 AM"/>
    <x v="1"/>
  </r>
  <r>
    <x v="0"/>
    <x v="0"/>
    <x v="0"/>
    <s v="Diana Garzon"/>
    <s v="September 10, 2019, 10:17 AM"/>
    <x v="0"/>
  </r>
  <r>
    <x v="0"/>
    <x v="0"/>
    <x v="0"/>
    <s v="Sandra perez"/>
    <s v="September 10, 2019, 10:17 AM"/>
    <x v="0"/>
  </r>
  <r>
    <x v="0"/>
    <x v="0"/>
    <x v="0"/>
    <s v="Andrea Amerisur"/>
    <s v="September 10, 2019, 10:17 AM"/>
    <x v="0"/>
  </r>
  <r>
    <x v="0"/>
    <x v="0"/>
    <x v="0"/>
    <s v="Marco Saavedra - Mineros Aluvial S.A.S"/>
    <s v="September 10, 2019, 10:17 AM"/>
    <x v="0"/>
  </r>
  <r>
    <x v="0"/>
    <x v="0"/>
    <x v="0"/>
    <s v="Aureliano Durán"/>
    <s v="September 10, 2019, 10:17 AM"/>
    <x v="0"/>
  </r>
  <r>
    <x v="0"/>
    <x v="0"/>
    <x v="2"/>
    <s v="SantiagoIAvH"/>
    <s v="September 10, 2019, 10:17 AM"/>
    <x v="1"/>
  </r>
  <r>
    <x v="0"/>
    <x v="0"/>
    <x v="1"/>
    <s v="Dora_ANDI"/>
    <s v="September 10, 2019, 10:16 AM"/>
    <x v="0"/>
  </r>
  <r>
    <x v="0"/>
    <x v="0"/>
    <x v="0"/>
    <s v="LuisMadrinanCerrejon"/>
    <s v="September 10, 2019, 10:16 AM"/>
    <x v="0"/>
  </r>
  <r>
    <x v="0"/>
    <x v="0"/>
    <x v="0"/>
    <s v="Luis Escobar - Mimeros S.A"/>
    <s v="September 10, 2019, 10:16 AM"/>
    <x v="0"/>
  </r>
  <r>
    <x v="0"/>
    <x v="0"/>
    <x v="0"/>
    <s v="ISA-INTERCOLOMBIA"/>
    <s v="September 10, 2019, 10:16 AM"/>
    <x v="0"/>
  </r>
  <r>
    <x v="0"/>
    <x v="0"/>
    <x v="1"/>
    <s v="Corzoiavh"/>
    <s v="September 10, 2019, 10:16 AM"/>
    <x v="1"/>
  </r>
  <r>
    <x v="1"/>
    <x v="1"/>
    <x v="0"/>
    <s v="Mario B. Promigas"/>
    <s v="September 10, 2019, 10:19 AM"/>
    <x v="0"/>
  </r>
  <r>
    <x v="1"/>
    <x v="1"/>
    <x v="0"/>
    <s v="Sergio - Humboldt"/>
    <s v="September 10, 2019, 10:18 AM"/>
    <x v="1"/>
  </r>
  <r>
    <x v="1"/>
    <x v="1"/>
    <x v="0"/>
    <s v="SantiagoIAvH"/>
    <s v="September 10, 2019, 10:18 AM"/>
    <x v="1"/>
  </r>
  <r>
    <x v="1"/>
    <x v="1"/>
    <x v="0"/>
    <s v="Javier Moreno - CENIT"/>
    <s v="September 10, 2019, 10:18 AM"/>
    <x v="0"/>
  </r>
  <r>
    <x v="1"/>
    <x v="1"/>
    <x v="0"/>
    <s v="Aureliano Durán"/>
    <s v="September 10, 2019, 10:18 AM"/>
    <x v="0"/>
  </r>
  <r>
    <x v="1"/>
    <x v="1"/>
    <x v="0"/>
    <s v="ISA-INTERCOLOMBIA"/>
    <s v="September 10, 2019, 10:18 AM"/>
    <x v="0"/>
  </r>
  <r>
    <x v="1"/>
    <x v="1"/>
    <x v="0"/>
    <s v="Marco Saavedra - Mineros Aluvial S.A.S"/>
    <s v="September 10, 2019, 10:18 AM"/>
    <x v="0"/>
  </r>
  <r>
    <x v="1"/>
    <x v="1"/>
    <x v="0"/>
    <s v="Ronald Ayazo"/>
    <s v="September 10, 2019, 10:18 AM"/>
    <x v="1"/>
  </r>
  <r>
    <x v="1"/>
    <x v="1"/>
    <x v="0"/>
    <s v="Luis Escobar - Mimeros S.A"/>
    <s v="September 10, 2019, 10:18 AM"/>
    <x v="0"/>
  </r>
  <r>
    <x v="1"/>
    <x v="1"/>
    <x v="0"/>
    <s v="LuisMadrinanCerrejon"/>
    <s v="September 10, 2019, 10:18 AM"/>
    <x v="0"/>
  </r>
  <r>
    <x v="1"/>
    <x v="1"/>
    <x v="0"/>
    <s v="Diana Garzon"/>
    <s v="September 10, 2019, 10:18 AM"/>
    <x v="0"/>
  </r>
  <r>
    <x v="1"/>
    <x v="1"/>
    <x v="0"/>
    <s v="Corzoiavh"/>
    <s v="September 10, 2019, 10:18 AM"/>
    <x v="1"/>
  </r>
  <r>
    <x v="1"/>
    <x v="1"/>
    <x v="0"/>
    <s v="Asorinoquia"/>
    <s v="September 10, 2019, 10:18 AM"/>
    <x v="0"/>
  </r>
  <r>
    <x v="1"/>
    <x v="1"/>
    <x v="3"/>
    <s v="Andrés Rueda"/>
    <s v="September 10, 2019, 10:18 AM"/>
    <x v="1"/>
  </r>
  <r>
    <x v="1"/>
    <x v="1"/>
    <x v="3"/>
    <s v="Andrea Amerisur"/>
    <s v="September 10, 2019, 10:18 AM"/>
    <x v="0"/>
  </r>
  <r>
    <x v="1"/>
    <x v="1"/>
    <x v="3"/>
    <s v="Clara Matallana"/>
    <s v="September 10, 2019, 10:18 AM"/>
    <x v="1"/>
  </r>
  <r>
    <x v="1"/>
    <x v="1"/>
    <x v="3"/>
    <s v="Maria Fernanda Gonzalez - Andesco"/>
    <s v="September 10, 2019, 10:18 AM"/>
    <x v="0"/>
  </r>
  <r>
    <x v="1"/>
    <x v="1"/>
    <x v="3"/>
    <s v="Jorge lotero"/>
    <s v="September 10, 2019, 10:18 AM"/>
    <x v="1"/>
  </r>
  <r>
    <x v="1"/>
    <x v="1"/>
    <x v="3"/>
    <s v="Dora_ANDI"/>
    <s v="September 10, 2019, 10:18 AM"/>
    <x v="0"/>
  </r>
  <r>
    <x v="1"/>
    <x v="1"/>
    <x v="3"/>
    <s v="Sandra perez"/>
    <s v="September 10, 2019, 10:11 AM"/>
    <x v="0"/>
  </r>
  <r>
    <x v="1"/>
    <x v="1"/>
    <x v="3"/>
    <s v="Sandra perez"/>
    <s v="September 10, 2019, 10:09 AM"/>
    <x v="0"/>
  </r>
  <r>
    <x v="1"/>
    <x v="1"/>
    <x v="1"/>
    <m/>
    <m/>
    <x v="0"/>
  </r>
  <r>
    <x v="1"/>
    <x v="1"/>
    <x v="2"/>
    <m/>
    <m/>
    <x v="0"/>
  </r>
  <r>
    <x v="2"/>
    <x v="2"/>
    <x v="4"/>
    <s v="Dora_ANDI"/>
    <s v="September 10, 2019, 10:20 AM"/>
    <x v="0"/>
  </r>
  <r>
    <x v="2"/>
    <x v="2"/>
    <x v="5"/>
    <s v="Andrea Amerisur"/>
    <s v="September 10, 2019, 10:20 AM"/>
    <x v="0"/>
  </r>
  <r>
    <x v="2"/>
    <x v="2"/>
    <x v="5"/>
    <s v="Diana Garzon"/>
    <s v="September 10, 2019, 10:20 AM"/>
    <x v="0"/>
  </r>
  <r>
    <x v="2"/>
    <x v="2"/>
    <x v="4"/>
    <s v="Aureliano Durán"/>
    <s v="September 10, 2019, 10:20 AM"/>
    <x v="0"/>
  </r>
  <r>
    <x v="2"/>
    <x v="2"/>
    <x v="5"/>
    <s v="Marco Saavedra - Mineros Aluvial S.A.S"/>
    <s v="September 10, 2019, 10:20 AM"/>
    <x v="0"/>
  </r>
  <r>
    <x v="2"/>
    <x v="2"/>
    <x v="6"/>
    <s v="Marco Saavedra - Mineros Aluvial S.A.S"/>
    <s v="September 10, 2019, 10:20 AM"/>
    <x v="0"/>
  </r>
  <r>
    <x v="2"/>
    <x v="2"/>
    <x v="5"/>
    <s v="Luis Escobar - Mimeros S.A"/>
    <s v="September 10, 2019, 10:20 AM"/>
    <x v="0"/>
  </r>
  <r>
    <x v="2"/>
    <x v="2"/>
    <x v="5"/>
    <s v="Diana Las Brisas"/>
    <s v="September 10, 2019, 10:19 AM"/>
    <x v="0"/>
  </r>
  <r>
    <x v="2"/>
    <x v="2"/>
    <x v="5"/>
    <s v="Asorinoquia"/>
    <s v="September 10, 2019, 10:19 AM"/>
    <x v="0"/>
  </r>
  <r>
    <x v="2"/>
    <x v="2"/>
    <x v="7"/>
    <s v="Sandra perez"/>
    <s v="September 10, 2019, 10:19 AM"/>
    <x v="0"/>
  </r>
  <r>
    <x v="2"/>
    <x v="2"/>
    <x v="6"/>
    <s v="Luis Escobar - Mimeros S.A"/>
    <s v="September 10, 2019, 10:19 AM"/>
    <x v="0"/>
  </r>
  <r>
    <x v="2"/>
    <x v="2"/>
    <x v="6"/>
    <s v="Diana Las Brisas"/>
    <s v="September 10, 2019, 10:19 AM"/>
    <x v="0"/>
  </r>
  <r>
    <x v="2"/>
    <x v="2"/>
    <x v="5"/>
    <s v="Sandra perez"/>
    <s v="September 10, 2019, 10:19 AM"/>
    <x v="0"/>
  </r>
  <r>
    <x v="2"/>
    <x v="2"/>
    <x v="4"/>
    <s v="LuisMadrinanCerrejon"/>
    <s v="September 10, 2019, 10:19 AM"/>
    <x v="0"/>
  </r>
  <r>
    <x v="2"/>
    <x v="2"/>
    <x v="8"/>
    <s v="Javier Moreno - CENIT"/>
    <s v="September 10, 2019, 10:19 AM"/>
    <x v="0"/>
  </r>
  <r>
    <x v="2"/>
    <x v="2"/>
    <x v="5"/>
    <s v="Ronald Ayazo"/>
    <s v="September 10, 2019, 10:19 AM"/>
    <x v="1"/>
  </r>
  <r>
    <x v="2"/>
    <x v="2"/>
    <x v="9"/>
    <s v="Corzoiavh"/>
    <s v="September 10, 2019, 10:19 AM"/>
    <x v="1"/>
  </r>
  <r>
    <x v="2"/>
    <x v="2"/>
    <x v="9"/>
    <s v="Ronald Ayazo"/>
    <s v="September 10, 2019, 10:19 AM"/>
    <x v="1"/>
  </r>
  <r>
    <x v="2"/>
    <x v="2"/>
    <x v="8"/>
    <s v="Clara Matallana"/>
    <s v="September 10, 2019, 10:19 AM"/>
    <x v="1"/>
  </r>
  <r>
    <x v="2"/>
    <x v="2"/>
    <x v="6"/>
    <s v="Corzoiavh"/>
    <s v="September 10, 2019, 10:19 AM"/>
    <x v="1"/>
  </r>
  <r>
    <x v="2"/>
    <x v="2"/>
    <x v="8"/>
    <s v="SantiagoIAvH"/>
    <s v="September 10, 2019, 10:19 AM"/>
    <x v="1"/>
  </r>
  <r>
    <x v="2"/>
    <x v="2"/>
    <x v="5"/>
    <s v="Aureliano Durán"/>
    <s v="September 10, 2019, 10:19 AM"/>
    <x v="0"/>
  </r>
  <r>
    <x v="2"/>
    <x v="2"/>
    <x v="5"/>
    <s v="LuisMadrinanCerrejon"/>
    <s v="September 10, 2019, 10:19 AM"/>
    <x v="0"/>
  </r>
  <r>
    <x v="2"/>
    <x v="2"/>
    <x v="8"/>
    <s v="Sergio - Humboldt"/>
    <s v="September 10, 2019, 10:19 AM"/>
    <x v="1"/>
  </r>
  <r>
    <x v="2"/>
    <x v="2"/>
    <x v="9"/>
    <m/>
    <m/>
    <x v="0"/>
  </r>
  <r>
    <x v="2"/>
    <x v="2"/>
    <x v="10"/>
    <m/>
    <m/>
    <x v="0"/>
  </r>
  <r>
    <x v="3"/>
    <x v="3"/>
    <x v="9"/>
    <s v="Aureliano Durán"/>
    <s v="September 10, 2019, 10:21 AM"/>
    <x v="0"/>
  </r>
  <r>
    <x v="3"/>
    <x v="3"/>
    <x v="5"/>
    <s v="Andrea Amerisur"/>
    <s v="September 10, 2019, 10:21 AM"/>
    <x v="0"/>
  </r>
  <r>
    <x v="3"/>
    <x v="3"/>
    <x v="9"/>
    <s v="Marco Saavedra - Mineros Aluvial S.A.S"/>
    <s v="September 10, 2019, 10:21 AM"/>
    <x v="0"/>
  </r>
  <r>
    <x v="3"/>
    <x v="3"/>
    <x v="4"/>
    <s v="Marco Saavedra - Mineros Aluvial S.A.S"/>
    <s v="September 10, 2019, 10:21 AM"/>
    <x v="0"/>
  </r>
  <r>
    <x v="3"/>
    <x v="3"/>
    <x v="4"/>
    <s v="Mario B. Promigas"/>
    <s v="September 10, 2019, 10:21 AM"/>
    <x v="0"/>
  </r>
  <r>
    <x v="3"/>
    <x v="3"/>
    <x v="7"/>
    <s v="Maria Fernanda Gonzalez - Andesco"/>
    <s v="September 10, 2019, 10:21 AM"/>
    <x v="0"/>
  </r>
  <r>
    <x v="3"/>
    <x v="3"/>
    <x v="8"/>
    <s v="SantiagoIAvH"/>
    <s v="September 10, 2019, 10:20 AM"/>
    <x v="1"/>
  </r>
  <r>
    <x v="3"/>
    <x v="3"/>
    <x v="9"/>
    <s v="LuisMadrinanCerrejon"/>
    <s v="September 10, 2019, 10:20 AM"/>
    <x v="0"/>
  </r>
  <r>
    <x v="3"/>
    <x v="3"/>
    <x v="4"/>
    <s v="Maria Fernanda Gonzalez - Andesco"/>
    <s v="September 10, 2019, 10:20 AM"/>
    <x v="0"/>
  </r>
  <r>
    <x v="3"/>
    <x v="3"/>
    <x v="4"/>
    <s v="ISA-INTERCOLOMBIA"/>
    <s v="September 10, 2019, 10:20 AM"/>
    <x v="0"/>
  </r>
  <r>
    <x v="3"/>
    <x v="3"/>
    <x v="5"/>
    <s v="Aureliano Durán"/>
    <s v="September 10, 2019, 10:20 AM"/>
    <x v="0"/>
  </r>
  <r>
    <x v="3"/>
    <x v="3"/>
    <x v="5"/>
    <s v="Asorinoquia"/>
    <s v="September 10, 2019, 10:20 AM"/>
    <x v="0"/>
  </r>
  <r>
    <x v="3"/>
    <x v="3"/>
    <x v="5"/>
    <s v="Ronald Ayazo"/>
    <s v="September 10, 2019, 10:20 AM"/>
    <x v="1"/>
  </r>
  <r>
    <x v="3"/>
    <x v="3"/>
    <x v="11"/>
    <s v="Diana Las Brisas"/>
    <s v="September 10, 2019, 10:20 AM"/>
    <x v="0"/>
  </r>
  <r>
    <x v="3"/>
    <x v="3"/>
    <x v="9"/>
    <s v="Ronald Ayazo"/>
    <s v="September 10, 2019, 10:20 AM"/>
    <x v="1"/>
  </r>
  <r>
    <x v="3"/>
    <x v="3"/>
    <x v="5"/>
    <s v="LuisMadrinanCerrejon"/>
    <s v="September 10, 2019, 10:20 AM"/>
    <x v="0"/>
  </r>
  <r>
    <x v="3"/>
    <x v="3"/>
    <x v="10"/>
    <s v="Corzoiavh"/>
    <s v="September 10, 2019, 10:20 AM"/>
    <x v="1"/>
  </r>
  <r>
    <x v="3"/>
    <x v="3"/>
    <x v="4"/>
    <s v="Dora_ANDI"/>
    <s v="September 10, 2019, 10:20 AM"/>
    <x v="0"/>
  </r>
  <r>
    <x v="3"/>
    <x v="3"/>
    <x v="9"/>
    <s v="ISA-INTERCOLOMBIA"/>
    <s v="September 10, 2019, 10:20 AM"/>
    <x v="0"/>
  </r>
  <r>
    <x v="3"/>
    <x v="3"/>
    <x v="8"/>
    <s v="Sergio - Humboldt"/>
    <s v="September 10, 2019, 10:20 AM"/>
    <x v="1"/>
  </r>
  <r>
    <x v="3"/>
    <x v="3"/>
    <x v="7"/>
    <s v="Dora_ANDI"/>
    <s v="September 10, 2019, 10:20 AM"/>
    <x v="0"/>
  </r>
  <r>
    <x v="3"/>
    <x v="3"/>
    <x v="8"/>
    <s v="Clara Matallana"/>
    <s v="September 10, 2019, 10:20 AM"/>
    <x v="1"/>
  </r>
  <r>
    <x v="3"/>
    <x v="3"/>
    <x v="9"/>
    <s v="Corzoiavh"/>
    <s v="September 10, 2019, 10:20 AM"/>
    <x v="1"/>
  </r>
  <r>
    <x v="3"/>
    <x v="3"/>
    <x v="8"/>
    <s v="Javier Moreno - CENIT"/>
    <s v="September 10, 2019, 10:20 AM"/>
    <x v="0"/>
  </r>
  <r>
    <x v="3"/>
    <x v="3"/>
    <x v="10"/>
    <m/>
    <m/>
    <x v="0"/>
  </r>
  <r>
    <x v="4"/>
    <x v="4"/>
    <x v="12"/>
    <s v="Javier Moreno - CENIT"/>
    <s v="September 10, 2019, 10:23 AM"/>
    <x v="0"/>
  </r>
  <r>
    <x v="4"/>
    <x v="4"/>
    <x v="13"/>
    <s v="Javier Moreno - CENIT"/>
    <s v="September 10, 2019, 10:23 AM"/>
    <x v="0"/>
  </r>
  <r>
    <x v="4"/>
    <x v="4"/>
    <x v="14"/>
    <s v="SantiagoIAvH"/>
    <s v="September 10, 2019, 10:22 AM"/>
    <x v="1"/>
  </r>
  <r>
    <x v="4"/>
    <x v="4"/>
    <x v="14"/>
    <s v="Aureliano Durán"/>
    <s v="September 10, 2019, 10:22 AM"/>
    <x v="0"/>
  </r>
  <r>
    <x v="4"/>
    <x v="4"/>
    <x v="13"/>
    <s v="Dora_ANDI"/>
    <s v="September 10, 2019, 10:22 AM"/>
    <x v="0"/>
  </r>
  <r>
    <x v="4"/>
    <x v="4"/>
    <x v="12"/>
    <s v="Asorinoquia"/>
    <s v="September 10, 2019, 10:22 AM"/>
    <x v="0"/>
  </r>
  <r>
    <x v="4"/>
    <x v="4"/>
    <x v="13"/>
    <s v="Corzoiavh"/>
    <s v="September 10, 2019, 10:22 AM"/>
    <x v="1"/>
  </r>
  <r>
    <x v="4"/>
    <x v="4"/>
    <x v="15"/>
    <s v="Asorinoquia"/>
    <s v="September 10, 2019, 10:22 AM"/>
    <x v="0"/>
  </r>
  <r>
    <x v="4"/>
    <x v="4"/>
    <x v="14"/>
    <s v="Corzoiavh"/>
    <s v="September 10, 2019, 10:22 AM"/>
    <x v="1"/>
  </r>
  <r>
    <x v="4"/>
    <x v="4"/>
    <x v="12"/>
    <s v="Ronald Ayazo"/>
    <s v="September 10, 2019, 10:22 AM"/>
    <x v="1"/>
  </r>
  <r>
    <x v="4"/>
    <x v="4"/>
    <x v="14"/>
    <s v="Andrea Amerisur"/>
    <s v="September 10, 2019, 10:22 AM"/>
    <x v="0"/>
  </r>
  <r>
    <x v="4"/>
    <x v="4"/>
    <x v="12"/>
    <s v="Mario B. Promigas"/>
    <s v="September 10, 2019, 10:22 AM"/>
    <x v="0"/>
  </r>
  <r>
    <x v="4"/>
    <x v="4"/>
    <x v="13"/>
    <s v="Andrea Amerisur"/>
    <s v="September 10, 2019, 10:22 AM"/>
    <x v="0"/>
  </r>
  <r>
    <x v="4"/>
    <x v="4"/>
    <x v="14"/>
    <s v="Diana Garzon"/>
    <s v="September 10, 2019, 10:22 AM"/>
    <x v="0"/>
  </r>
  <r>
    <x v="4"/>
    <x v="4"/>
    <x v="12"/>
    <s v="Aureliano Durán"/>
    <s v="September 10, 2019, 10:22 AM"/>
    <x v="0"/>
  </r>
  <r>
    <x v="4"/>
    <x v="4"/>
    <x v="13"/>
    <s v="Sandra perez"/>
    <s v="September 10, 2019, 10:22 AM"/>
    <x v="0"/>
  </r>
  <r>
    <x v="4"/>
    <x v="4"/>
    <x v="13"/>
    <s v="SantiagoIAvH"/>
    <s v="September 10, 2019, 10:22 AM"/>
    <x v="1"/>
  </r>
  <r>
    <x v="4"/>
    <x v="4"/>
    <x v="12"/>
    <s v="LuisMadrinanCerrejon"/>
    <s v="September 10, 2019, 10:22 AM"/>
    <x v="0"/>
  </r>
  <r>
    <x v="4"/>
    <x v="4"/>
    <x v="12"/>
    <s v="ISA-INTERCOLOMBIA"/>
    <s v="September 10, 2019, 10:22 AM"/>
    <x v="0"/>
  </r>
  <r>
    <x v="4"/>
    <x v="4"/>
    <x v="13"/>
    <s v="Diana Las Brisas"/>
    <s v="September 10, 2019, 10:22 AM"/>
    <x v="0"/>
  </r>
  <r>
    <x v="4"/>
    <x v="4"/>
    <x v="12"/>
    <s v="Clara Matallana"/>
    <s v="September 10, 2019, 10:22 AM"/>
    <x v="1"/>
  </r>
  <r>
    <x v="4"/>
    <x v="4"/>
    <x v="15"/>
    <s v="Ronald Ayazo"/>
    <s v="September 10, 2019, 10:22 AM"/>
    <x v="1"/>
  </r>
  <r>
    <x v="4"/>
    <x v="4"/>
    <x v="13"/>
    <s v="ISA-INTERCOLOMBIA"/>
    <s v="September 10, 2019, 10:22 AM"/>
    <x v="0"/>
  </r>
  <r>
    <x v="4"/>
    <x v="4"/>
    <x v="13"/>
    <s v="Sergio - Humboldt"/>
    <s v="September 10, 2019, 10:22 AM"/>
    <x v="1"/>
  </r>
  <r>
    <x v="4"/>
    <x v="4"/>
    <x v="14"/>
    <s v="LuisMadrinanCerrejon"/>
    <s v="September 10, 2019, 10:22 AM"/>
    <x v="0"/>
  </r>
  <r>
    <x v="4"/>
    <x v="4"/>
    <x v="16"/>
    <m/>
    <m/>
    <x v="0"/>
  </r>
  <r>
    <x v="4"/>
    <x v="4"/>
    <x v="8"/>
    <m/>
    <m/>
    <x v="0"/>
  </r>
  <r>
    <x v="5"/>
    <x v="5"/>
    <x v="1"/>
    <s v="Mario B. Promigas"/>
    <s v="September 10, 2019, 10:24 AM"/>
    <x v="0"/>
  </r>
  <r>
    <x v="5"/>
    <x v="5"/>
    <x v="17"/>
    <s v="Sandra perez"/>
    <s v="September 10, 2019, 10:24 AM"/>
    <x v="0"/>
  </r>
  <r>
    <x v="5"/>
    <x v="5"/>
    <x v="18"/>
    <s v="Maria Fernanda Gonzalez - Andesco"/>
    <s v="September 10, 2019, 10:24 AM"/>
    <x v="0"/>
  </r>
  <r>
    <x v="5"/>
    <x v="5"/>
    <x v="1"/>
    <s v="Sergio - Humboldt"/>
    <s v="September 10, 2019, 10:24 AM"/>
    <x v="1"/>
  </r>
  <r>
    <x v="5"/>
    <x v="5"/>
    <x v="1"/>
    <s v="Asorinoquia"/>
    <s v="September 10, 2019, 10:24 AM"/>
    <x v="0"/>
  </r>
  <r>
    <x v="5"/>
    <x v="5"/>
    <x v="1"/>
    <s v="Luis Escobar - Mimeros S.A"/>
    <s v="September 10, 2019, 10:24 AM"/>
    <x v="0"/>
  </r>
  <r>
    <x v="5"/>
    <x v="5"/>
    <x v="1"/>
    <s v="Marco Saavedra - Mineros Aluvial S.A.S"/>
    <s v="September 10, 2019, 10:24 AM"/>
    <x v="0"/>
  </r>
  <r>
    <x v="5"/>
    <x v="5"/>
    <x v="17"/>
    <s v="Clara Matallana"/>
    <s v="September 10, 2019, 10:24 AM"/>
    <x v="1"/>
  </r>
  <r>
    <x v="5"/>
    <x v="5"/>
    <x v="17"/>
    <s v="SantiagoIAvH"/>
    <s v="September 10, 2019, 10:24 AM"/>
    <x v="1"/>
  </r>
  <r>
    <x v="5"/>
    <x v="5"/>
    <x v="1"/>
    <s v="Ronald Ayazo"/>
    <s v="September 10, 2019, 10:24 AM"/>
    <x v="1"/>
  </r>
  <r>
    <x v="5"/>
    <x v="5"/>
    <x v="1"/>
    <s v="Javier Moreno - CENIT"/>
    <s v="September 10, 2019, 10:24 AM"/>
    <x v="0"/>
  </r>
  <r>
    <x v="5"/>
    <x v="5"/>
    <x v="1"/>
    <s v="Corzoiavh"/>
    <s v="September 10, 2019, 10:24 AM"/>
    <x v="1"/>
  </r>
  <r>
    <x v="5"/>
    <x v="5"/>
    <x v="1"/>
    <s v="Dora_ANDI"/>
    <s v="September 10, 2019, 10:24 AM"/>
    <x v="0"/>
  </r>
  <r>
    <x v="5"/>
    <x v="5"/>
    <x v="1"/>
    <s v="Diana Las Brisas"/>
    <s v="September 10, 2019, 10:24 AM"/>
    <x v="0"/>
  </r>
  <r>
    <x v="5"/>
    <x v="5"/>
    <x v="1"/>
    <s v="Aureliano Durán"/>
    <s v="September 10, 2019, 10:24 AM"/>
    <x v="0"/>
  </r>
  <r>
    <x v="5"/>
    <x v="5"/>
    <x v="1"/>
    <s v="ISA-INTERCOLOMBIA"/>
    <s v="September 10, 2019, 10:24 AM"/>
    <x v="0"/>
  </r>
  <r>
    <x v="5"/>
    <x v="5"/>
    <x v="18"/>
    <s v="LuisMadrinanCerrejon"/>
    <s v="September 10, 2019, 10:24 AM"/>
    <x v="0"/>
  </r>
  <r>
    <x v="5"/>
    <x v="5"/>
    <x v="1"/>
    <s v="Diana Garzon"/>
    <s v="September 10, 2019, 10:24 AM"/>
    <x v="0"/>
  </r>
  <r>
    <x v="5"/>
    <x v="5"/>
    <x v="1"/>
    <s v="Andrea Amerisur"/>
    <s v="September 10, 2019, 10:24 AM"/>
    <x v="0"/>
  </r>
  <r>
    <x v="5"/>
    <x v="5"/>
    <x v="0"/>
    <m/>
    <m/>
    <x v="0"/>
  </r>
  <r>
    <x v="6"/>
    <x v="6"/>
    <x v="18"/>
    <s v="Sandra perez"/>
    <s v="September 10, 2019, 10:26 AM"/>
    <x v="0"/>
  </r>
  <r>
    <x v="6"/>
    <x v="6"/>
    <x v="1"/>
    <s v="Sergio - Humboldt"/>
    <s v="September 10, 2019, 10:25 AM"/>
    <x v="1"/>
  </r>
  <r>
    <x v="6"/>
    <x v="6"/>
    <x v="1"/>
    <s v="ISA-INTERCOLOMBIA"/>
    <s v="September 10, 2019, 10:25 AM"/>
    <x v="0"/>
  </r>
  <r>
    <x v="6"/>
    <x v="6"/>
    <x v="18"/>
    <s v="Diana Las Brisas"/>
    <s v="September 10, 2019, 10:25 AM"/>
    <x v="0"/>
  </r>
  <r>
    <x v="6"/>
    <x v="6"/>
    <x v="1"/>
    <s v="Luis Escobar - Mimeros S.A"/>
    <s v="September 10, 2019, 10:25 AM"/>
    <x v="0"/>
  </r>
  <r>
    <x v="6"/>
    <x v="6"/>
    <x v="19"/>
    <s v="Diana Garzon"/>
    <s v="September 10, 2019, 10:25 AM"/>
    <x v="0"/>
  </r>
  <r>
    <x v="6"/>
    <x v="6"/>
    <x v="1"/>
    <s v="Aureliano Durán"/>
    <s v="September 10, 2019, 10:25 AM"/>
    <x v="0"/>
  </r>
  <r>
    <x v="6"/>
    <x v="6"/>
    <x v="19"/>
    <s v="Andrea Amerisur"/>
    <s v="September 10, 2019, 10:25 AM"/>
    <x v="0"/>
  </r>
  <r>
    <x v="6"/>
    <x v="6"/>
    <x v="1"/>
    <s v="Marco Saavedra - Mineros Aluvial S.A.S"/>
    <s v="September 10, 2019, 10:25 AM"/>
    <x v="0"/>
  </r>
  <r>
    <x v="6"/>
    <x v="6"/>
    <x v="0"/>
    <s v="Ronald Ayazo"/>
    <s v="September 10, 2019, 10:25 AM"/>
    <x v="1"/>
  </r>
  <r>
    <x v="6"/>
    <x v="6"/>
    <x v="1"/>
    <s v="Asorinoquia"/>
    <s v="September 10, 2019, 10:25 AM"/>
    <x v="0"/>
  </r>
  <r>
    <x v="6"/>
    <x v="6"/>
    <x v="19"/>
    <s v="Javier Moreno - CENIT"/>
    <s v="September 10, 2019, 10:25 AM"/>
    <x v="0"/>
  </r>
  <r>
    <x v="6"/>
    <x v="6"/>
    <x v="1"/>
    <s v="Mario B. Promigas"/>
    <s v="September 10, 2019, 10:25 AM"/>
    <x v="0"/>
  </r>
  <r>
    <x v="6"/>
    <x v="6"/>
    <x v="1"/>
    <s v="SantiagoIAvH"/>
    <s v="September 10, 2019, 10:25 AM"/>
    <x v="1"/>
  </r>
  <r>
    <x v="6"/>
    <x v="6"/>
    <x v="1"/>
    <s v="Maria Fernanda Gonzalez - Andesco"/>
    <s v="September 10, 2019, 10:25 AM"/>
    <x v="0"/>
  </r>
  <r>
    <x v="6"/>
    <x v="6"/>
    <x v="1"/>
    <s v="Dora_ANDI"/>
    <s v="September 10, 2019, 10:25 AM"/>
    <x v="0"/>
  </r>
  <r>
    <x v="6"/>
    <x v="6"/>
    <x v="19"/>
    <s v="Clara Matallana"/>
    <s v="September 10, 2019, 10:25 AM"/>
    <x v="1"/>
  </r>
  <r>
    <x v="6"/>
    <x v="6"/>
    <x v="1"/>
    <s v="LuisMadrinanCerrejon"/>
    <s v="September 10, 2019, 10:25 AM"/>
    <x v="0"/>
  </r>
  <r>
    <x v="6"/>
    <x v="6"/>
    <x v="1"/>
    <s v="Corzoiavh"/>
    <s v="September 10, 2019, 10:25 AM"/>
    <x v="1"/>
  </r>
  <r>
    <x v="6"/>
    <x v="6"/>
    <x v="0"/>
    <m/>
    <m/>
    <x v="0"/>
  </r>
  <r>
    <x v="7"/>
    <x v="7"/>
    <x v="20"/>
    <s v="Luis Escobar - Mimeros S.A"/>
    <s v="September 10, 2019, 10:26 AM"/>
    <x v="0"/>
  </r>
  <r>
    <x v="7"/>
    <x v="7"/>
    <x v="8"/>
    <s v="SantiagoIAvH"/>
    <s v="September 10, 2019, 10:26 AM"/>
    <x v="1"/>
  </r>
  <r>
    <x v="7"/>
    <x v="7"/>
    <x v="21"/>
    <s v="Dora_ANDI"/>
    <s v="September 10, 2019, 10:26 AM"/>
    <x v="0"/>
  </r>
  <r>
    <x v="7"/>
    <x v="7"/>
    <x v="8"/>
    <s v="Andrea Amerisur"/>
    <s v="September 10, 2019, 10:26 AM"/>
    <x v="0"/>
  </r>
  <r>
    <x v="7"/>
    <x v="7"/>
    <x v="22"/>
    <s v="LuisMadrinanCerrejon"/>
    <s v="September 10, 2019, 10:26 AM"/>
    <x v="0"/>
  </r>
  <r>
    <x v="7"/>
    <x v="7"/>
    <x v="8"/>
    <s v="Diana Garzon"/>
    <s v="September 10, 2019, 10:26 AM"/>
    <x v="0"/>
  </r>
  <r>
    <x v="7"/>
    <x v="7"/>
    <x v="23"/>
    <s v="Dora_ANDI"/>
    <s v="September 10, 2019, 10:26 AM"/>
    <x v="0"/>
  </r>
  <r>
    <x v="7"/>
    <x v="7"/>
    <x v="22"/>
    <s v="Dora_ANDI"/>
    <s v="September 10, 2019, 10:26 AM"/>
    <x v="0"/>
  </r>
  <r>
    <x v="7"/>
    <x v="7"/>
    <x v="20"/>
    <s v="LuisMadrinanCerrejon"/>
    <s v="September 10, 2019, 10:26 AM"/>
    <x v="0"/>
  </r>
  <r>
    <x v="7"/>
    <x v="7"/>
    <x v="8"/>
    <s v="Asorinoquia"/>
    <s v="September 10, 2019, 10:26 AM"/>
    <x v="0"/>
  </r>
  <r>
    <x v="7"/>
    <x v="7"/>
    <x v="23"/>
    <s v="LuisMadrinanCerrejon"/>
    <s v="September 10, 2019, 10:26 AM"/>
    <x v="0"/>
  </r>
  <r>
    <x v="7"/>
    <x v="7"/>
    <x v="8"/>
    <s v="Corzoiavh"/>
    <s v="September 10, 2019, 10:26 AM"/>
    <x v="1"/>
  </r>
  <r>
    <x v="7"/>
    <x v="7"/>
    <x v="22"/>
    <s v="Maria Fernanda Gonzalez - Andesco"/>
    <s v="September 10, 2019, 10:26 AM"/>
    <x v="0"/>
  </r>
  <r>
    <x v="7"/>
    <x v="7"/>
    <x v="20"/>
    <s v="Marco Saavedra - Mineros Aluvial S.A.S"/>
    <s v="September 10, 2019, 10:26 AM"/>
    <x v="0"/>
  </r>
  <r>
    <x v="7"/>
    <x v="7"/>
    <x v="8"/>
    <s v="Ronald Ayazo"/>
    <s v="September 10, 2019, 10:26 AM"/>
    <x v="1"/>
  </r>
  <r>
    <x v="7"/>
    <x v="7"/>
    <x v="8"/>
    <s v="Aureliano Durán"/>
    <s v="September 10, 2019, 10:26 AM"/>
    <x v="0"/>
  </r>
  <r>
    <x v="7"/>
    <x v="7"/>
    <x v="8"/>
    <s v="Sergio - Humboldt"/>
    <s v="September 10, 2019, 10:26 AM"/>
    <x v="1"/>
  </r>
  <r>
    <x v="7"/>
    <x v="7"/>
    <x v="23"/>
    <s v="Mario B. Promigas"/>
    <s v="September 10, 2019, 10:26 AM"/>
    <x v="0"/>
  </r>
  <r>
    <x v="7"/>
    <x v="7"/>
    <x v="23"/>
    <s v="Maria Fernanda Gonzalez - Andesco"/>
    <s v="September 10, 2019, 10:26 AM"/>
    <x v="0"/>
  </r>
  <r>
    <x v="7"/>
    <x v="7"/>
    <x v="24"/>
    <m/>
    <m/>
    <x v="0"/>
  </r>
  <r>
    <x v="7"/>
    <x v="7"/>
    <x v="25"/>
    <m/>
    <m/>
    <x v="0"/>
  </r>
  <r>
    <x v="7"/>
    <x v="7"/>
    <x v="26"/>
    <m/>
    <m/>
    <x v="0"/>
  </r>
  <r>
    <x v="8"/>
    <x v="8"/>
    <x v="19"/>
    <s v="ISA-INTERCOLOMBIA"/>
    <s v="September 10, 2019, 10:28 AM"/>
    <x v="0"/>
  </r>
  <r>
    <x v="8"/>
    <x v="8"/>
    <x v="18"/>
    <s v="SantiagoIAvH"/>
    <s v="September 10, 2019, 10:28 AM"/>
    <x v="1"/>
  </r>
  <r>
    <x v="8"/>
    <x v="8"/>
    <x v="0"/>
    <s v="Aureliano Durán"/>
    <s v="September 10, 2019, 10:28 AM"/>
    <x v="0"/>
  </r>
  <r>
    <x v="8"/>
    <x v="8"/>
    <x v="0"/>
    <s v="Maria Fernanda Gonzalez - Andesco"/>
    <s v="September 10, 2019, 10:27 AM"/>
    <x v="0"/>
  </r>
  <r>
    <x v="8"/>
    <x v="8"/>
    <x v="0"/>
    <s v="Mario B. Promigas"/>
    <s v="September 10, 2019, 10:27 AM"/>
    <x v="0"/>
  </r>
  <r>
    <x v="8"/>
    <x v="8"/>
    <x v="0"/>
    <s v="Luis Escobar - Mimeros S.A"/>
    <s v="September 10, 2019, 10:27 AM"/>
    <x v="0"/>
  </r>
  <r>
    <x v="8"/>
    <x v="8"/>
    <x v="0"/>
    <s v="Ronald Ayazo"/>
    <s v="September 10, 2019, 10:27 AM"/>
    <x v="1"/>
  </r>
  <r>
    <x v="8"/>
    <x v="8"/>
    <x v="0"/>
    <s v="Marco Saavedra - Mineros Aluvial S.A.S"/>
    <s v="September 10, 2019, 10:27 AM"/>
    <x v="0"/>
  </r>
  <r>
    <x v="8"/>
    <x v="8"/>
    <x v="0"/>
    <s v="Dora_ANDI"/>
    <s v="September 10, 2019, 10:27 AM"/>
    <x v="0"/>
  </r>
  <r>
    <x v="8"/>
    <x v="8"/>
    <x v="18"/>
    <s v="Asorinoquia"/>
    <s v="September 10, 2019, 10:27 AM"/>
    <x v="0"/>
  </r>
  <r>
    <x v="8"/>
    <x v="8"/>
    <x v="0"/>
    <s v="Diana Las Brisas"/>
    <s v="September 10, 2019, 10:27 AM"/>
    <x v="0"/>
  </r>
  <r>
    <x v="8"/>
    <x v="8"/>
    <x v="19"/>
    <s v="Corzoiavh"/>
    <s v="September 10, 2019, 10:27 AM"/>
    <x v="1"/>
  </r>
  <r>
    <x v="8"/>
    <x v="8"/>
    <x v="18"/>
    <s v="Sergio - Humboldt"/>
    <s v="September 10, 2019, 10:27 AM"/>
    <x v="1"/>
  </r>
  <r>
    <x v="8"/>
    <x v="8"/>
    <x v="19"/>
    <s v="Diana Garzon"/>
    <s v="September 10, 2019, 10:27 AM"/>
    <x v="0"/>
  </r>
  <r>
    <x v="8"/>
    <x v="8"/>
    <x v="19"/>
    <s v="Javier Moreno - CENIT"/>
    <s v="September 10, 2019, 10:27 AM"/>
    <x v="0"/>
  </r>
  <r>
    <x v="8"/>
    <x v="8"/>
    <x v="19"/>
    <s v="Andrea Amerisur"/>
    <s v="September 10, 2019, 10:27 AM"/>
    <x v="0"/>
  </r>
  <r>
    <x v="8"/>
    <x v="8"/>
    <x v="0"/>
    <s v="LuisMadrinanCerrejon"/>
    <s v="September 10, 2019, 10:27 AM"/>
    <x v="0"/>
  </r>
  <r>
    <x v="8"/>
    <x v="8"/>
    <x v="1"/>
    <m/>
    <m/>
    <x v="0"/>
  </r>
  <r>
    <x v="9"/>
    <x v="9"/>
    <x v="27"/>
    <s v="Luis Escobar - Mimeros S.A"/>
    <s v="September 10, 2019, 10:29 AM"/>
    <x v="0"/>
  </r>
  <r>
    <x v="9"/>
    <x v="9"/>
    <x v="28"/>
    <s v="Diana Las Brisas"/>
    <s v="September 10, 2019, 10:29 AM"/>
    <x v="0"/>
  </r>
  <r>
    <x v="9"/>
    <x v="9"/>
    <x v="27"/>
    <s v="Sergio - Humboldt"/>
    <s v="September 10, 2019, 10:29 AM"/>
    <x v="1"/>
  </r>
  <r>
    <x v="9"/>
    <x v="9"/>
    <x v="27"/>
    <s v="Marco Saavedra - Mineros Aluvial S.A.S"/>
    <s v="September 10, 2019, 10:29 AM"/>
    <x v="0"/>
  </r>
  <r>
    <x v="9"/>
    <x v="9"/>
    <x v="27"/>
    <s v="SantiagoIAvH"/>
    <s v="September 10, 2019, 10:29 AM"/>
    <x v="1"/>
  </r>
  <r>
    <x v="9"/>
    <x v="9"/>
    <x v="27"/>
    <s v="Maria Fernanda Gonzalez - Andesco"/>
    <s v="September 10, 2019, 10:29 AM"/>
    <x v="0"/>
  </r>
  <r>
    <x v="9"/>
    <x v="9"/>
    <x v="29"/>
    <s v="Aureliano Durán"/>
    <s v="September 10, 2019, 10:29 AM"/>
    <x v="0"/>
  </r>
  <r>
    <x v="9"/>
    <x v="9"/>
    <x v="28"/>
    <s v="Asorinoquia"/>
    <s v="September 10, 2019, 10:29 AM"/>
    <x v="0"/>
  </r>
  <r>
    <x v="9"/>
    <x v="9"/>
    <x v="27"/>
    <s v="ISA-INTERCOLOMBIA"/>
    <s v="September 10, 2019, 10:29 AM"/>
    <x v="0"/>
  </r>
  <r>
    <x v="9"/>
    <x v="9"/>
    <x v="27"/>
    <s v="Dora_ANDI"/>
    <s v="September 10, 2019, 10:28 AM"/>
    <x v="0"/>
  </r>
  <r>
    <x v="9"/>
    <x v="9"/>
    <x v="28"/>
    <s v="Ronald Ayazo"/>
    <s v="September 10, 2019, 10:28 AM"/>
    <x v="1"/>
  </r>
  <r>
    <x v="9"/>
    <x v="9"/>
    <x v="27"/>
    <s v="Mario B. Promigas"/>
    <s v="September 10, 2019, 10:28 AM"/>
    <x v="0"/>
  </r>
  <r>
    <x v="9"/>
    <x v="9"/>
    <x v="27"/>
    <s v="Diana Garzon"/>
    <s v="September 10, 2019, 10:28 AM"/>
    <x v="0"/>
  </r>
  <r>
    <x v="9"/>
    <x v="9"/>
    <x v="27"/>
    <s v="Andrea Amerisur"/>
    <s v="September 10, 2019, 10:28 AM"/>
    <x v="0"/>
  </r>
  <r>
    <x v="9"/>
    <x v="9"/>
    <x v="27"/>
    <s v="Corzoiavh"/>
    <s v="September 10, 2019, 10:28 AM"/>
    <x v="1"/>
  </r>
  <r>
    <x v="9"/>
    <x v="9"/>
    <x v="27"/>
    <s v="LuisMadrinanCerrejon"/>
    <s v="September 10, 2019, 10:28 AM"/>
    <x v="0"/>
  </r>
  <r>
    <x v="9"/>
    <x v="9"/>
    <x v="27"/>
    <s v="Javier Moreno - CENIT"/>
    <s v="September 10, 2019, 10:28 AM"/>
    <x v="0"/>
  </r>
  <r>
    <x v="9"/>
    <x v="9"/>
    <x v="30"/>
    <m/>
    <m/>
    <x v="0"/>
  </r>
  <r>
    <x v="10"/>
    <x v="10"/>
    <x v="1"/>
    <s v="Diana Garzon"/>
    <s v="September 10, 2019, 10:30 AM"/>
    <x v="0"/>
  </r>
  <r>
    <x v="10"/>
    <x v="10"/>
    <x v="31"/>
    <s v="Mario B. Promigas"/>
    <s v="September 10, 2019, 10:30 AM"/>
    <x v="0"/>
  </r>
  <r>
    <x v="10"/>
    <x v="10"/>
    <x v="1"/>
    <s v="Maria Fernanda Gonzalez - Andesco"/>
    <s v="September 10, 2019, 10:30 AM"/>
    <x v="0"/>
  </r>
  <r>
    <x v="10"/>
    <x v="10"/>
    <x v="31"/>
    <s v="Diana Las Brisas"/>
    <s v="September 10, 2019, 10:30 AM"/>
    <x v="0"/>
  </r>
  <r>
    <x v="10"/>
    <x v="10"/>
    <x v="31"/>
    <s v="Clara Matallana"/>
    <s v="September 10, 2019, 10:30 AM"/>
    <x v="1"/>
  </r>
  <r>
    <x v="10"/>
    <x v="10"/>
    <x v="1"/>
    <s v="SantiagoIAvH"/>
    <s v="September 10, 2019, 10:30 AM"/>
    <x v="1"/>
  </r>
  <r>
    <x v="10"/>
    <x v="10"/>
    <x v="31"/>
    <s v="LuisMadrinanCerrejon"/>
    <s v="September 10, 2019, 10:30 AM"/>
    <x v="0"/>
  </r>
  <r>
    <x v="10"/>
    <x v="10"/>
    <x v="31"/>
    <s v="Luis Escobar - Mimeros S.A"/>
    <s v="September 10, 2019, 10:29 AM"/>
    <x v="0"/>
  </r>
  <r>
    <x v="10"/>
    <x v="10"/>
    <x v="19"/>
    <s v="Marco Saavedra - Mineros Aluvial S.A.S"/>
    <s v="September 10, 2019, 10:29 AM"/>
    <x v="0"/>
  </r>
  <r>
    <x v="10"/>
    <x v="10"/>
    <x v="1"/>
    <s v="Aureliano Durán"/>
    <s v="September 10, 2019, 10:29 AM"/>
    <x v="0"/>
  </r>
  <r>
    <x v="10"/>
    <x v="10"/>
    <x v="31"/>
    <s v="Andrea Amerisur"/>
    <s v="September 10, 2019, 10:29 AM"/>
    <x v="0"/>
  </r>
  <r>
    <x v="10"/>
    <x v="10"/>
    <x v="31"/>
    <s v="Dora_ANDI"/>
    <s v="September 10, 2019, 10:29 AM"/>
    <x v="0"/>
  </r>
  <r>
    <x v="10"/>
    <x v="10"/>
    <x v="19"/>
    <s v="ISA-INTERCOLOMBIA"/>
    <s v="September 10, 2019, 10:29 AM"/>
    <x v="0"/>
  </r>
  <r>
    <x v="10"/>
    <x v="10"/>
    <x v="1"/>
    <s v="Corzoiavh"/>
    <s v="September 10, 2019, 10:29 AM"/>
    <x v="1"/>
  </r>
  <r>
    <x v="10"/>
    <x v="10"/>
    <x v="1"/>
    <s v="Javier Moreno - CENIT"/>
    <s v="September 10, 2019, 10:29 AM"/>
    <x v="0"/>
  </r>
  <r>
    <x v="10"/>
    <x v="10"/>
    <x v="1"/>
    <s v="Ronald Ayazo"/>
    <s v="September 10, 2019, 10:29 AM"/>
    <x v="1"/>
  </r>
  <r>
    <x v="10"/>
    <x v="10"/>
    <x v="19"/>
    <s v="Sergio - Humboldt"/>
    <s v="September 10, 2019, 10:29 AM"/>
    <x v="1"/>
  </r>
  <r>
    <x v="10"/>
    <x v="10"/>
    <x v="0"/>
    <m/>
    <m/>
    <x v="0"/>
  </r>
  <r>
    <x v="11"/>
    <x v="11"/>
    <x v="32"/>
    <s v="Aureliano Durán"/>
    <s v="September 10, 2019, 10:31 AM"/>
    <x v="0"/>
  </r>
  <r>
    <x v="11"/>
    <x v="11"/>
    <x v="33"/>
    <s v="Diana Las Brisas"/>
    <s v="September 10, 2019, 10:31 AM"/>
    <x v="0"/>
  </r>
  <r>
    <x v="11"/>
    <x v="11"/>
    <x v="32"/>
    <s v="Mario B. Promigas"/>
    <s v="September 10, 2019, 10:31 AM"/>
    <x v="0"/>
  </r>
  <r>
    <x v="11"/>
    <x v="11"/>
    <x v="32"/>
    <s v="Luis Escobar - Mimeros S.A"/>
    <s v="September 10, 2019, 10:31 AM"/>
    <x v="0"/>
  </r>
  <r>
    <x v="11"/>
    <x v="11"/>
    <x v="32"/>
    <s v="Marco Saavedra - Mineros Aluvial S.A.S"/>
    <s v="September 10, 2019, 10:31 AM"/>
    <x v="0"/>
  </r>
  <r>
    <x v="11"/>
    <x v="11"/>
    <x v="32"/>
    <s v="Ronald Ayazo"/>
    <s v="September 10, 2019, 10:30 AM"/>
    <x v="1"/>
  </r>
  <r>
    <x v="11"/>
    <x v="11"/>
    <x v="33"/>
    <s v="Andrea Amerisur"/>
    <s v="September 10, 2019, 10:30 AM"/>
    <x v="0"/>
  </r>
  <r>
    <x v="11"/>
    <x v="11"/>
    <x v="34"/>
    <s v="Asorinoquia"/>
    <s v="September 10, 2019, 10:30 AM"/>
    <x v="0"/>
  </r>
  <r>
    <x v="11"/>
    <x v="11"/>
    <x v="32"/>
    <s v="ISA-INTERCOLOMBIA"/>
    <s v="September 10, 2019, 10:30 AM"/>
    <x v="0"/>
  </r>
  <r>
    <x v="11"/>
    <x v="11"/>
    <x v="33"/>
    <s v="Dora_ANDI"/>
    <s v="September 10, 2019, 10:30 AM"/>
    <x v="0"/>
  </r>
  <r>
    <x v="11"/>
    <x v="11"/>
    <x v="33"/>
    <s v="SantiagoIAvH"/>
    <s v="September 10, 2019, 10:30 AM"/>
    <x v="1"/>
  </r>
  <r>
    <x v="11"/>
    <x v="11"/>
    <x v="33"/>
    <s v="Corzoiavh"/>
    <s v="September 10, 2019, 10:30 AM"/>
    <x v="1"/>
  </r>
  <r>
    <x v="11"/>
    <x v="11"/>
    <x v="33"/>
    <s v="Maria Fernanda Gonzalez - Andesco"/>
    <s v="September 10, 2019, 10:30 AM"/>
    <x v="0"/>
  </r>
  <r>
    <x v="11"/>
    <x v="11"/>
    <x v="33"/>
    <s v="Diana Garzon"/>
    <s v="September 10, 2019, 10:30 AM"/>
    <x v="0"/>
  </r>
  <r>
    <x v="11"/>
    <x v="11"/>
    <x v="33"/>
    <s v="Javier Moreno - CENIT"/>
    <s v="September 10, 2019, 10:30 AM"/>
    <x v="0"/>
  </r>
  <r>
    <x v="11"/>
    <x v="11"/>
    <x v="35"/>
    <s v="Sergio - Humboldt"/>
    <s v="September 10, 2019, 10:30 AM"/>
    <x v="1"/>
  </r>
  <r>
    <x v="11"/>
    <x v="11"/>
    <x v="33"/>
    <s v="LuisMadrinanCerrejon"/>
    <s v="September 10, 2019, 10:30 AM"/>
    <x v="0"/>
  </r>
  <r>
    <x v="11"/>
    <x v="11"/>
    <x v="36"/>
    <m/>
    <m/>
    <x v="0"/>
  </r>
  <r>
    <x v="12"/>
    <x v="12"/>
    <x v="0"/>
    <s v="ISA-INTERCOLOMBIA"/>
    <s v="September 10, 2019, 10:32 AM"/>
    <x v="0"/>
  </r>
  <r>
    <x v="12"/>
    <x v="12"/>
    <x v="0"/>
    <s v="Sergio - Humboldt"/>
    <s v="September 10, 2019, 10:32 AM"/>
    <x v="1"/>
  </r>
  <r>
    <x v="12"/>
    <x v="12"/>
    <x v="1"/>
    <s v="Mario B. Promigas"/>
    <s v="September 10, 2019, 10:32 AM"/>
    <x v="0"/>
  </r>
  <r>
    <x v="12"/>
    <x v="12"/>
    <x v="0"/>
    <s v="Diana Las Brisas"/>
    <s v="September 10, 2019, 10:31 AM"/>
    <x v="0"/>
  </r>
  <r>
    <x v="12"/>
    <x v="12"/>
    <x v="0"/>
    <s v="SantiagoIAvH"/>
    <s v="September 10, 2019, 10:31 AM"/>
    <x v="1"/>
  </r>
  <r>
    <x v="12"/>
    <x v="12"/>
    <x v="0"/>
    <s v="Asorinoquia"/>
    <s v="September 10, 2019, 10:31 AM"/>
    <x v="0"/>
  </r>
  <r>
    <x v="12"/>
    <x v="12"/>
    <x v="0"/>
    <s v="Luis Escobar - Mimeros S.A"/>
    <s v="September 10, 2019, 10:31 AM"/>
    <x v="0"/>
  </r>
  <r>
    <x v="12"/>
    <x v="12"/>
    <x v="0"/>
    <s v="Dora_ANDI"/>
    <s v="September 10, 2019, 10:31 AM"/>
    <x v="0"/>
  </r>
  <r>
    <x v="12"/>
    <x v="12"/>
    <x v="0"/>
    <s v="Marco Saavedra - Mineros Aluvial S.A.S"/>
    <s v="September 10, 2019, 10:31 AM"/>
    <x v="0"/>
  </r>
  <r>
    <x v="12"/>
    <x v="12"/>
    <x v="0"/>
    <s v="Diana Garzon"/>
    <s v="September 10, 2019, 10:31 AM"/>
    <x v="0"/>
  </r>
  <r>
    <x v="12"/>
    <x v="12"/>
    <x v="0"/>
    <s v="Maria Fernanda Gonzalez - Andesco"/>
    <s v="September 10, 2019, 10:31 AM"/>
    <x v="0"/>
  </r>
  <r>
    <x v="12"/>
    <x v="12"/>
    <x v="0"/>
    <s v="Javier Moreno - CENIT"/>
    <s v="September 10, 2019, 10:31 AM"/>
    <x v="0"/>
  </r>
  <r>
    <x v="12"/>
    <x v="12"/>
    <x v="0"/>
    <s v="Aureliano Durán"/>
    <s v="September 10, 2019, 10:31 AM"/>
    <x v="0"/>
  </r>
  <r>
    <x v="12"/>
    <x v="12"/>
    <x v="0"/>
    <s v="Ronald Ayazo"/>
    <s v="September 10, 2019, 10:31 AM"/>
    <x v="1"/>
  </r>
  <r>
    <x v="12"/>
    <x v="12"/>
    <x v="0"/>
    <s v="LuisMadrinanCerrejon"/>
    <s v="September 10, 2019, 10:31 AM"/>
    <x v="0"/>
  </r>
  <r>
    <x v="12"/>
    <x v="12"/>
    <x v="0"/>
    <s v="Andrea Amerisur"/>
    <s v="September 10, 2019, 10:31 AM"/>
    <x v="0"/>
  </r>
  <r>
    <x v="12"/>
    <x v="12"/>
    <x v="0"/>
    <s v="Corzoiavh"/>
    <s v="September 10, 2019, 10:31 AM"/>
    <x v="1"/>
  </r>
  <r>
    <x v="12"/>
    <x v="12"/>
    <x v="19"/>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missingCaption="0" updatedVersion="6" minRefreshableVersion="3" rowGrandTotals="0" colGrandTotals="0" itemPrintTitles="1" mergeItem="1" createdVersion="6" indent="0" compact="0" compactData="0" multipleFieldFilters="0">
  <location ref="A4:E78" firstHeaderRow="0" firstDataRow="1" firstDataCol="3" rowPageCount="1" colPageCount="1"/>
  <pivotFields count="6">
    <pivotField axis="axisRow" compact="0" outline="0" showAll="0">
      <items count="14">
        <item x="0"/>
        <item x="9"/>
        <item x="10"/>
        <item x="11"/>
        <item x="12"/>
        <item x="1"/>
        <item x="2"/>
        <item x="3"/>
        <item x="4"/>
        <item x="5"/>
        <item x="6"/>
        <item x="7"/>
        <item x="8"/>
        <item t="default"/>
      </items>
    </pivotField>
    <pivotField axis="axisRow" compact="0" outline="0" showAll="0" defaultSubtotal="0">
      <items count="13">
        <item x="7"/>
        <item x="3"/>
        <item x="4"/>
        <item x="9"/>
        <item x="12"/>
        <item x="5"/>
        <item x="8"/>
        <item x="11"/>
        <item x="0"/>
        <item x="10"/>
        <item x="1"/>
        <item x="6"/>
        <item x="2"/>
      </items>
    </pivotField>
    <pivotField axis="axisRow" compact="0" outline="0" showAll="0" sortType="descending" defaultSubtotal="0">
      <items count="37">
        <item x="26"/>
        <item x="36"/>
        <item x="34"/>
        <item x="13"/>
        <item x="31"/>
        <item x="0"/>
        <item x="21"/>
        <item x="28"/>
        <item x="23"/>
        <item x="3"/>
        <item x="30"/>
        <item x="9"/>
        <item x="17"/>
        <item x="19"/>
        <item x="2"/>
        <item x="1"/>
        <item x="8"/>
        <item x="33"/>
        <item x="32"/>
        <item x="7"/>
        <item x="16"/>
        <item x="11"/>
        <item x="6"/>
        <item x="29"/>
        <item x="5"/>
        <item x="25"/>
        <item x="12"/>
        <item x="35"/>
        <item x="18"/>
        <item x="14"/>
        <item x="15"/>
        <item x="4"/>
        <item x="27"/>
        <item x="20"/>
        <item x="10"/>
        <item x="24"/>
        <item x="22"/>
      </items>
      <autoSortScope>
        <pivotArea dataOnly="0" outline="0" fieldPosition="0">
          <references count="1">
            <reference field="4294967294" count="1" selected="0">
              <x v="0"/>
            </reference>
          </references>
        </pivotArea>
      </autoSortScope>
    </pivotField>
    <pivotField dataField="1" compact="0" outline="0" multipleItemSelectionAllowed="1" showAll="0" defaultSubtotal="0"/>
    <pivotField compact="0" outline="0" showAll="0" defaultSubtotal="0"/>
    <pivotField axis="axisPage" compact="0" outline="0" subtotalTop="0" showAll="0" defaultSubtotal="0">
      <items count="2">
        <item x="0"/>
        <item x="1"/>
      </items>
    </pivotField>
  </pivotFields>
  <rowFields count="3">
    <field x="0"/>
    <field x="1"/>
    <field x="2"/>
  </rowFields>
  <rowItems count="74">
    <i>
      <x/>
      <x v="8"/>
      <x v="5"/>
    </i>
    <i r="2">
      <x v="15"/>
    </i>
    <i t="default">
      <x/>
    </i>
    <i>
      <x v="1"/>
      <x v="3"/>
      <x v="32"/>
    </i>
    <i r="2">
      <x v="7"/>
    </i>
    <i r="2">
      <x v="23"/>
    </i>
    <i r="2">
      <x v="10"/>
    </i>
    <i t="default">
      <x v="1"/>
    </i>
    <i>
      <x v="2"/>
      <x v="9"/>
      <x v="4"/>
    </i>
    <i r="2">
      <x v="15"/>
    </i>
    <i r="2">
      <x v="13"/>
    </i>
    <i r="2">
      <x v="5"/>
    </i>
    <i t="default">
      <x v="2"/>
    </i>
    <i>
      <x v="3"/>
      <x v="7"/>
      <x v="17"/>
    </i>
    <i r="2">
      <x v="18"/>
    </i>
    <i r="2">
      <x v="2"/>
    </i>
    <i r="2">
      <x v="1"/>
    </i>
    <i t="default">
      <x v="3"/>
    </i>
    <i>
      <x v="4"/>
      <x v="4"/>
      <x v="5"/>
    </i>
    <i r="2">
      <x v="15"/>
    </i>
    <i r="2">
      <x v="13"/>
    </i>
    <i t="default">
      <x v="4"/>
    </i>
    <i>
      <x v="5"/>
      <x v="10"/>
      <x v="5"/>
    </i>
    <i r="2">
      <x v="9"/>
    </i>
    <i r="2">
      <x v="15"/>
    </i>
    <i r="2">
      <x v="14"/>
    </i>
    <i t="default">
      <x v="5"/>
    </i>
    <i>
      <x v="6"/>
      <x v="12"/>
      <x v="24"/>
    </i>
    <i r="2">
      <x v="31"/>
    </i>
    <i r="2">
      <x v="22"/>
    </i>
    <i r="2">
      <x v="19"/>
    </i>
    <i r="2">
      <x v="16"/>
    </i>
    <i r="2">
      <x v="34"/>
    </i>
    <i r="2">
      <x v="11"/>
    </i>
    <i t="default">
      <x v="6"/>
    </i>
    <i>
      <x v="7"/>
      <x v="1"/>
      <x v="31"/>
    </i>
    <i r="2">
      <x v="11"/>
    </i>
    <i r="2">
      <x v="24"/>
    </i>
    <i r="2">
      <x v="19"/>
    </i>
    <i r="2">
      <x v="16"/>
    </i>
    <i r="2">
      <x v="21"/>
    </i>
    <i r="2">
      <x v="34"/>
    </i>
    <i t="default">
      <x v="7"/>
    </i>
    <i>
      <x v="8"/>
      <x v="2"/>
      <x v="26"/>
    </i>
    <i r="2">
      <x v="3"/>
    </i>
    <i r="2">
      <x v="29"/>
    </i>
    <i r="2">
      <x v="30"/>
    </i>
    <i r="2">
      <x v="16"/>
    </i>
    <i r="2">
      <x v="20"/>
    </i>
    <i t="default">
      <x v="8"/>
    </i>
    <i>
      <x v="9"/>
      <x v="5"/>
      <x v="15"/>
    </i>
    <i r="2">
      <x v="28"/>
    </i>
    <i r="2">
      <x v="12"/>
    </i>
    <i r="2">
      <x v="5"/>
    </i>
    <i t="default">
      <x v="9"/>
    </i>
    <i>
      <x v="10"/>
      <x v="11"/>
      <x v="15"/>
    </i>
    <i r="2">
      <x v="13"/>
    </i>
    <i r="2">
      <x v="28"/>
    </i>
    <i r="2">
      <x v="5"/>
    </i>
    <i t="default">
      <x v="10"/>
    </i>
    <i>
      <x v="11"/>
      <x/>
      <x v="8"/>
    </i>
    <i r="2">
      <x v="16"/>
    </i>
    <i r="2">
      <x v="36"/>
    </i>
    <i r="2">
      <x v="33"/>
    </i>
    <i r="2">
      <x v="6"/>
    </i>
    <i r="2">
      <x v="35"/>
    </i>
    <i r="2">
      <x/>
    </i>
    <i r="2">
      <x v="25"/>
    </i>
    <i t="default">
      <x v="11"/>
    </i>
    <i>
      <x v="12"/>
      <x v="6"/>
      <x v="5"/>
    </i>
    <i r="2">
      <x v="13"/>
    </i>
    <i r="2">
      <x v="28"/>
    </i>
    <i r="2">
      <x v="15"/>
    </i>
    <i t="default">
      <x v="12"/>
    </i>
  </rowItems>
  <colFields count="1">
    <field x="-2"/>
  </colFields>
  <colItems count="2">
    <i>
      <x/>
    </i>
    <i i="1">
      <x v="1"/>
    </i>
  </colItems>
  <pageFields count="1">
    <pageField fld="5" item="0" hier="-1"/>
  </pageFields>
  <dataFields count="2">
    <dataField name="Cuenta de Screen name2" fld="3" subtotal="count" baseField="0" baseItem="0" numFmtId="9">
      <extLst>
        <ext xmlns:x14="http://schemas.microsoft.com/office/spreadsheetml/2009/9/main" uri="{E15A36E0-9728-4e99-A89B-3F7291B0FE68}">
          <x14:dataField pivotShowAs="percentOfParent"/>
        </ext>
      </extLst>
    </dataField>
    <dataField name="Cuenta de Screen name" fld="3" subtotal="count" baseField="0" baseItem="0"/>
  </dataFields>
  <formats count="35">
    <format dxfId="132">
      <pivotArea outline="0" fieldPosition="0">
        <references count="1">
          <reference field="4294967294" count="1" selected="0">
            <x v="0"/>
          </reference>
        </references>
      </pivotArea>
    </format>
    <format dxfId="131">
      <pivotArea field="0" type="button" dataOnly="0" labelOnly="1" outline="0" axis="axisRow" fieldPosition="0"/>
    </format>
    <format dxfId="130">
      <pivotArea field="1" type="button" dataOnly="0" labelOnly="1" outline="0" axis="axisRow" fieldPosition="1"/>
    </format>
    <format dxfId="129">
      <pivotArea field="2" type="button" dataOnly="0" labelOnly="1" outline="0" axis="axisRow" fieldPosition="2"/>
    </format>
    <format dxfId="128">
      <pivotArea dataOnly="0" labelOnly="1" outline="0" fieldPosition="0">
        <references count="1">
          <reference field="0" count="0"/>
        </references>
      </pivotArea>
    </format>
    <format dxfId="127">
      <pivotArea dataOnly="0" labelOnly="1" outline="0" fieldPosition="0">
        <references count="1">
          <reference field="0" count="0" defaultSubtotal="1"/>
        </references>
      </pivotArea>
    </format>
    <format dxfId="126">
      <pivotArea dataOnly="0" labelOnly="1" outline="0" fieldPosition="0">
        <references count="2">
          <reference field="0" count="1" selected="0">
            <x v="0"/>
          </reference>
          <reference field="1" count="1">
            <x v="8"/>
          </reference>
        </references>
      </pivotArea>
    </format>
    <format dxfId="125">
      <pivotArea dataOnly="0" labelOnly="1" outline="0" fieldPosition="0">
        <references count="2">
          <reference field="0" count="1" selected="0">
            <x v="1"/>
          </reference>
          <reference field="1" count="1">
            <x v="3"/>
          </reference>
        </references>
      </pivotArea>
    </format>
    <format dxfId="124">
      <pivotArea dataOnly="0" labelOnly="1" outline="0" fieldPosition="0">
        <references count="2">
          <reference field="0" count="1" selected="0">
            <x v="2"/>
          </reference>
          <reference field="1" count="1">
            <x v="9"/>
          </reference>
        </references>
      </pivotArea>
    </format>
    <format dxfId="123">
      <pivotArea dataOnly="0" labelOnly="1" outline="0" fieldPosition="0">
        <references count="2">
          <reference field="0" count="1" selected="0">
            <x v="3"/>
          </reference>
          <reference field="1" count="1">
            <x v="7"/>
          </reference>
        </references>
      </pivotArea>
    </format>
    <format dxfId="122">
      <pivotArea dataOnly="0" labelOnly="1" outline="0" fieldPosition="0">
        <references count="2">
          <reference field="0" count="1" selected="0">
            <x v="4"/>
          </reference>
          <reference field="1" count="1">
            <x v="4"/>
          </reference>
        </references>
      </pivotArea>
    </format>
    <format dxfId="121">
      <pivotArea dataOnly="0" labelOnly="1" outline="0" fieldPosition="0">
        <references count="2">
          <reference field="0" count="1" selected="0">
            <x v="5"/>
          </reference>
          <reference field="1" count="1">
            <x v="10"/>
          </reference>
        </references>
      </pivotArea>
    </format>
    <format dxfId="120">
      <pivotArea dataOnly="0" labelOnly="1" outline="0" fieldPosition="0">
        <references count="2">
          <reference field="0" count="1" selected="0">
            <x v="6"/>
          </reference>
          <reference field="1" count="1">
            <x v="12"/>
          </reference>
        </references>
      </pivotArea>
    </format>
    <format dxfId="119">
      <pivotArea dataOnly="0" labelOnly="1" outline="0" fieldPosition="0">
        <references count="2">
          <reference field="0" count="1" selected="0">
            <x v="7"/>
          </reference>
          <reference field="1" count="1">
            <x v="1"/>
          </reference>
        </references>
      </pivotArea>
    </format>
    <format dxfId="118">
      <pivotArea dataOnly="0" labelOnly="1" outline="0" fieldPosition="0">
        <references count="2">
          <reference field="0" count="1" selected="0">
            <x v="8"/>
          </reference>
          <reference field="1" count="1">
            <x v="2"/>
          </reference>
        </references>
      </pivotArea>
    </format>
    <format dxfId="117">
      <pivotArea dataOnly="0" labelOnly="1" outline="0" fieldPosition="0">
        <references count="2">
          <reference field="0" count="1" selected="0">
            <x v="9"/>
          </reference>
          <reference field="1" count="1">
            <x v="5"/>
          </reference>
        </references>
      </pivotArea>
    </format>
    <format dxfId="116">
      <pivotArea dataOnly="0" labelOnly="1" outline="0" fieldPosition="0">
        <references count="2">
          <reference field="0" count="1" selected="0">
            <x v="10"/>
          </reference>
          <reference field="1" count="1">
            <x v="11"/>
          </reference>
        </references>
      </pivotArea>
    </format>
    <format dxfId="115">
      <pivotArea dataOnly="0" labelOnly="1" outline="0" fieldPosition="0">
        <references count="2">
          <reference field="0" count="1" selected="0">
            <x v="11"/>
          </reference>
          <reference field="1" count="1">
            <x v="0"/>
          </reference>
        </references>
      </pivotArea>
    </format>
    <format dxfId="114">
      <pivotArea dataOnly="0" labelOnly="1" outline="0" fieldPosition="0">
        <references count="2">
          <reference field="0" count="1" selected="0">
            <x v="12"/>
          </reference>
          <reference field="1" count="1">
            <x v="6"/>
          </reference>
        </references>
      </pivotArea>
    </format>
    <format dxfId="113">
      <pivotArea dataOnly="0" labelOnly="1" outline="0" fieldPosition="0">
        <references count="3">
          <reference field="0" count="1" selected="0">
            <x v="0"/>
          </reference>
          <reference field="1" count="1" selected="0">
            <x v="8"/>
          </reference>
          <reference field="2" count="2">
            <x v="5"/>
            <x v="15"/>
          </reference>
        </references>
      </pivotArea>
    </format>
    <format dxfId="112">
      <pivotArea dataOnly="0" labelOnly="1" outline="0" fieldPosition="0">
        <references count="3">
          <reference field="0" count="1" selected="0">
            <x v="1"/>
          </reference>
          <reference field="1" count="1" selected="0">
            <x v="3"/>
          </reference>
          <reference field="2" count="4">
            <x v="7"/>
            <x v="10"/>
            <x v="23"/>
            <x v="32"/>
          </reference>
        </references>
      </pivotArea>
    </format>
    <format dxfId="111">
      <pivotArea dataOnly="0" labelOnly="1" outline="0" fieldPosition="0">
        <references count="3">
          <reference field="0" count="1" selected="0">
            <x v="2"/>
          </reference>
          <reference field="1" count="1" selected="0">
            <x v="9"/>
          </reference>
          <reference field="2" count="4">
            <x v="4"/>
            <x v="5"/>
            <x v="13"/>
            <x v="15"/>
          </reference>
        </references>
      </pivotArea>
    </format>
    <format dxfId="110">
      <pivotArea dataOnly="0" labelOnly="1" outline="0" fieldPosition="0">
        <references count="3">
          <reference field="0" count="1" selected="0">
            <x v="3"/>
          </reference>
          <reference field="1" count="1" selected="0">
            <x v="7"/>
          </reference>
          <reference field="2" count="4">
            <x v="1"/>
            <x v="2"/>
            <x v="17"/>
            <x v="18"/>
          </reference>
        </references>
      </pivotArea>
    </format>
    <format dxfId="109">
      <pivotArea dataOnly="0" labelOnly="1" outline="0" fieldPosition="0">
        <references count="3">
          <reference field="0" count="1" selected="0">
            <x v="4"/>
          </reference>
          <reference field="1" count="1" selected="0">
            <x v="4"/>
          </reference>
          <reference field="2" count="3">
            <x v="5"/>
            <x v="13"/>
            <x v="15"/>
          </reference>
        </references>
      </pivotArea>
    </format>
    <format dxfId="108">
      <pivotArea dataOnly="0" labelOnly="1" outline="0" fieldPosition="0">
        <references count="3">
          <reference field="0" count="1" selected="0">
            <x v="5"/>
          </reference>
          <reference field="1" count="1" selected="0">
            <x v="10"/>
          </reference>
          <reference field="2" count="4">
            <x v="5"/>
            <x v="9"/>
            <x v="14"/>
            <x v="15"/>
          </reference>
        </references>
      </pivotArea>
    </format>
    <format dxfId="107">
      <pivotArea dataOnly="0" labelOnly="1" outline="0" fieldPosition="0">
        <references count="3">
          <reference field="0" count="1" selected="0">
            <x v="6"/>
          </reference>
          <reference field="1" count="1" selected="0">
            <x v="12"/>
          </reference>
          <reference field="2" count="7">
            <x v="11"/>
            <x v="16"/>
            <x v="19"/>
            <x v="22"/>
            <x v="24"/>
            <x v="31"/>
            <x v="34"/>
          </reference>
        </references>
      </pivotArea>
    </format>
    <format dxfId="106">
      <pivotArea dataOnly="0" labelOnly="1" outline="0" fieldPosition="0">
        <references count="3">
          <reference field="0" count="1" selected="0">
            <x v="7"/>
          </reference>
          <reference field="1" count="1" selected="0">
            <x v="1"/>
          </reference>
          <reference field="2" count="7">
            <x v="11"/>
            <x v="16"/>
            <x v="19"/>
            <x v="21"/>
            <x v="24"/>
            <x v="31"/>
            <x v="34"/>
          </reference>
        </references>
      </pivotArea>
    </format>
    <format dxfId="105">
      <pivotArea dataOnly="0" labelOnly="1" outline="0" fieldPosition="0">
        <references count="3">
          <reference field="0" count="1" selected="0">
            <x v="8"/>
          </reference>
          <reference field="1" count="1" selected="0">
            <x v="2"/>
          </reference>
          <reference field="2" count="6">
            <x v="3"/>
            <x v="16"/>
            <x v="20"/>
            <x v="26"/>
            <x v="29"/>
            <x v="30"/>
          </reference>
        </references>
      </pivotArea>
    </format>
    <format dxfId="104">
      <pivotArea dataOnly="0" labelOnly="1" outline="0" fieldPosition="0">
        <references count="3">
          <reference field="0" count="1" selected="0">
            <x v="9"/>
          </reference>
          <reference field="1" count="1" selected="0">
            <x v="5"/>
          </reference>
          <reference field="2" count="4">
            <x v="5"/>
            <x v="12"/>
            <x v="15"/>
            <x v="28"/>
          </reference>
        </references>
      </pivotArea>
    </format>
    <format dxfId="103">
      <pivotArea dataOnly="0" labelOnly="1" outline="0" fieldPosition="0">
        <references count="3">
          <reference field="0" count="1" selected="0">
            <x v="10"/>
          </reference>
          <reference field="1" count="1" selected="0">
            <x v="11"/>
          </reference>
          <reference field="2" count="4">
            <x v="5"/>
            <x v="13"/>
            <x v="15"/>
            <x v="28"/>
          </reference>
        </references>
      </pivotArea>
    </format>
    <format dxfId="102">
      <pivotArea dataOnly="0" labelOnly="1" outline="0" fieldPosition="0">
        <references count="3">
          <reference field="0" count="1" selected="0">
            <x v="11"/>
          </reference>
          <reference field="1" count="1" selected="0">
            <x v="0"/>
          </reference>
          <reference field="2" count="8">
            <x v="0"/>
            <x v="6"/>
            <x v="8"/>
            <x v="16"/>
            <x v="25"/>
            <x v="33"/>
            <x v="35"/>
            <x v="36"/>
          </reference>
        </references>
      </pivotArea>
    </format>
    <format dxfId="101">
      <pivotArea dataOnly="0" labelOnly="1" outline="0" fieldPosition="0">
        <references count="3">
          <reference field="0" count="1" selected="0">
            <x v="12"/>
          </reference>
          <reference field="1" count="1" selected="0">
            <x v="6"/>
          </reference>
          <reference field="2" count="4">
            <x v="5"/>
            <x v="13"/>
            <x v="15"/>
            <x v="28"/>
          </reference>
        </references>
      </pivotArea>
    </format>
    <format dxfId="100">
      <pivotArea dataOnly="0" labelOnly="1" outline="0" fieldPosition="0">
        <references count="1">
          <reference field="5" count="1">
            <x v="0"/>
          </reference>
        </references>
      </pivotArea>
    </format>
    <format dxfId="99">
      <pivotArea field="1" type="button" dataOnly="0" labelOnly="1" outline="0" axis="axisRow" fieldPosition="1"/>
    </format>
    <format dxfId="98">
      <pivotArea field="2" type="button" dataOnly="0" labelOnly="1" outline="0" axis="axisRow" fieldPosition="2"/>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chartFormat="29">
  <location ref="A4:B7" firstHeaderRow="1" firstDataRow="1" firstDataCol="1" rowPageCount="2" colPageCount="1"/>
  <pivotFields count="6">
    <pivotField axis="axisPage" showAll="0">
      <items count="15">
        <item x="0"/>
        <item x="9"/>
        <item x="10"/>
        <item x="11"/>
        <item x="12"/>
        <item x="1"/>
        <item x="2"/>
        <item x="3"/>
        <item x="4"/>
        <item x="5"/>
        <item x="6"/>
        <item x="7"/>
        <item x="8"/>
        <item m="1" x="13"/>
        <item t="default"/>
      </items>
    </pivotField>
    <pivotField showAll="0"/>
    <pivotField axis="axisRow" showAll="0" sortType="descending">
      <items count="39">
        <item x="22"/>
        <item x="10"/>
        <item x="20"/>
        <item x="27"/>
        <item x="4"/>
        <item x="15"/>
        <item x="14"/>
        <item x="18"/>
        <item x="35"/>
        <item x="12"/>
        <item x="5"/>
        <item x="29"/>
        <item x="6"/>
        <item x="11"/>
        <item x="7"/>
        <item x="32"/>
        <item x="33"/>
        <item x="8"/>
        <item x="1"/>
        <item x="2"/>
        <item x="19"/>
        <item x="17"/>
        <item x="9"/>
        <item x="3"/>
        <item x="23"/>
        <item x="28"/>
        <item x="21"/>
        <item x="0"/>
        <item x="31"/>
        <item x="13"/>
        <item x="34"/>
        <item m="1" x="37"/>
        <item x="16"/>
        <item x="24"/>
        <item x="25"/>
        <item x="26"/>
        <item x="30"/>
        <item x="36"/>
        <item t="default"/>
      </items>
      <autoSortScope>
        <pivotArea dataOnly="0" outline="0" fieldPosition="0">
          <references count="1">
            <reference field="4294967294" count="1" selected="0">
              <x v="0"/>
            </reference>
          </references>
        </pivotArea>
      </autoSortScope>
    </pivotField>
    <pivotField dataField="1" showAll="0"/>
    <pivotField showAll="0"/>
    <pivotField axis="axisPage" showAll="0">
      <items count="6">
        <item m="1" x="4"/>
        <item m="1" x="3"/>
        <item x="0"/>
        <item x="1"/>
        <item m="1" x="2"/>
        <item t="default"/>
      </items>
    </pivotField>
  </pivotFields>
  <rowFields count="1">
    <field x="2"/>
  </rowFields>
  <rowItems count="3">
    <i>
      <x v="27"/>
    </i>
    <i>
      <x v="18"/>
    </i>
    <i t="grand">
      <x/>
    </i>
  </rowItems>
  <colItems count="1">
    <i/>
  </colItems>
  <pageFields count="2">
    <pageField fld="0" item="4" hier="-1"/>
    <pageField fld="5" item="2" hier="-1"/>
  </pageFields>
  <dataFields count="1">
    <dataField name="Cuenta de Screen name" fld="3" subtotal="count" showDataAs="percentOfTotal" baseField="2" baseItem="10" numFmtId="9"/>
  </dataFields>
  <formats count="1">
    <format dxfId="97">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missingCaption="0" updatedVersion="6" minRefreshableVersion="3" rowGrandTotals="0" colGrandTotals="0" itemPrintTitles="1" mergeItem="1" createdVersion="6" indent="0" compact="0" compactData="0" multipleFieldFilters="0">
  <location ref="A3:E75" firstHeaderRow="0" firstDataRow="1" firstDataCol="3" rowPageCount="1" colPageCount="1"/>
  <pivotFields count="6">
    <pivotField axis="axisRow" compact="0" outline="0" showAll="0">
      <items count="11">
        <item x="0"/>
        <item x="2"/>
        <item x="3"/>
        <item x="4"/>
        <item x="5"/>
        <item x="6"/>
        <item x="7"/>
        <item x="8"/>
        <item x="9"/>
        <item x="1"/>
        <item t="default"/>
      </items>
    </pivotField>
    <pivotField axis="axisRow" compact="0" outline="0" showAll="0" defaultSubtotal="0">
      <items count="10">
        <item x="2"/>
        <item x="3"/>
        <item x="4"/>
        <item x="5"/>
        <item x="6"/>
        <item x="7"/>
        <item x="8"/>
        <item x="9"/>
        <item x="1"/>
        <item x="0"/>
      </items>
    </pivotField>
    <pivotField axis="axisRow" compact="0" outline="0" showAll="0" sortType="descending">
      <items count="66">
        <item x="11"/>
        <item x="55"/>
        <item x="33"/>
        <item x="9"/>
        <item x="49"/>
        <item x="62"/>
        <item x="63"/>
        <item x="59"/>
        <item x="31"/>
        <item x="30"/>
        <item x="32"/>
        <item x="8"/>
        <item x="43"/>
        <item x="4"/>
        <item x="7"/>
        <item x="13"/>
        <item x="35"/>
        <item x="56"/>
        <item x="36"/>
        <item x="50"/>
        <item x="6"/>
        <item x="15"/>
        <item x="42"/>
        <item x="54"/>
        <item x="24"/>
        <item x="37"/>
        <item x="48"/>
        <item x="53"/>
        <item x="23"/>
        <item x="20"/>
        <item x="21"/>
        <item x="58"/>
        <item x="14"/>
        <item x="5"/>
        <item x="61"/>
        <item x="26"/>
        <item x="25"/>
        <item x="1"/>
        <item x="2"/>
        <item x="60"/>
        <item x="47"/>
        <item x="39"/>
        <item x="29"/>
        <item x="10"/>
        <item x="57"/>
        <item x="22"/>
        <item x="38"/>
        <item x="19"/>
        <item x="18"/>
        <item x="17"/>
        <item x="0"/>
        <item x="12"/>
        <item x="16"/>
        <item x="44"/>
        <item x="3"/>
        <item x="27"/>
        <item x="28"/>
        <item x="34"/>
        <item x="40"/>
        <item x="45"/>
        <item x="46"/>
        <item x="41"/>
        <item x="51"/>
        <item x="52"/>
        <item x="64"/>
        <item t="default"/>
      </items>
      <autoSortScope>
        <pivotArea dataOnly="0" outline="0" fieldPosition="0">
          <references count="1">
            <reference field="4294967294" count="1" selected="0">
              <x v="0"/>
            </reference>
          </references>
        </pivotArea>
      </autoSortScope>
    </pivotField>
    <pivotField dataField="1" compact="0" outline="0" showAll="0"/>
    <pivotField compact="0" outline="0" showAll="0"/>
    <pivotField axis="axisPage" compact="0" outline="0" showAll="0">
      <items count="4">
        <item x="1"/>
        <item x="2"/>
        <item x="0"/>
        <item t="default"/>
      </items>
    </pivotField>
  </pivotFields>
  <rowFields count="3">
    <field x="0"/>
    <field x="1"/>
    <field x="2"/>
  </rowFields>
  <rowItems count="72">
    <i>
      <x/>
      <x v="9"/>
      <x v="50"/>
    </i>
    <i r="2">
      <x v="37"/>
    </i>
    <i r="2">
      <x v="38"/>
    </i>
    <i r="2">
      <x v="54"/>
    </i>
    <i t="default">
      <x/>
    </i>
    <i>
      <x v="1"/>
      <x/>
      <x v="28"/>
    </i>
    <i r="2">
      <x v="24"/>
    </i>
    <i r="2">
      <x v="36"/>
    </i>
    <i r="2">
      <x v="35"/>
    </i>
    <i r="2">
      <x v="56"/>
    </i>
    <i r="2">
      <x v="55"/>
    </i>
    <i t="default">
      <x v="1"/>
    </i>
    <i>
      <x v="2"/>
      <x v="1"/>
      <x v="10"/>
    </i>
    <i r="2">
      <x v="8"/>
    </i>
    <i r="2">
      <x v="42"/>
    </i>
    <i r="2">
      <x v="9"/>
    </i>
    <i r="2">
      <x v="2"/>
    </i>
    <i r="2">
      <x v="57"/>
    </i>
    <i t="default">
      <x v="2"/>
    </i>
    <i>
      <x v="3"/>
      <x v="2"/>
      <x v="16"/>
    </i>
    <i r="2">
      <x v="18"/>
    </i>
    <i r="2">
      <x v="41"/>
    </i>
    <i r="2">
      <x v="46"/>
    </i>
    <i r="2">
      <x v="25"/>
    </i>
    <i r="2">
      <x v="58"/>
    </i>
    <i t="default">
      <x v="3"/>
    </i>
    <i>
      <x v="4"/>
      <x v="3"/>
      <x v="61"/>
    </i>
    <i r="2">
      <x v="12"/>
    </i>
    <i r="2">
      <x v="22"/>
    </i>
    <i r="2">
      <x v="53"/>
    </i>
    <i r="2">
      <x v="59"/>
    </i>
    <i r="2">
      <x v="60"/>
    </i>
    <i t="default">
      <x v="4"/>
    </i>
    <i>
      <x v="5"/>
      <x v="4"/>
      <x v="40"/>
    </i>
    <i r="2">
      <x v="4"/>
    </i>
    <i r="2">
      <x v="26"/>
    </i>
    <i r="2">
      <x v="62"/>
    </i>
    <i r="2">
      <x v="63"/>
    </i>
    <i r="2">
      <x v="35"/>
    </i>
    <i t="default">
      <x v="5"/>
    </i>
    <i>
      <x v="6"/>
      <x v="5"/>
      <x v="27"/>
    </i>
    <i r="2">
      <x v="35"/>
    </i>
    <i r="2">
      <x v="1"/>
    </i>
    <i r="2">
      <x v="23"/>
    </i>
    <i r="2">
      <x v="17"/>
    </i>
    <i r="2">
      <x v="63"/>
    </i>
    <i t="default">
      <x v="6"/>
    </i>
    <i>
      <x v="7"/>
      <x v="6"/>
      <x v="44"/>
    </i>
    <i r="2">
      <x v="31"/>
    </i>
    <i t="default">
      <x v="7"/>
    </i>
    <i>
      <x v="8"/>
      <x v="7"/>
      <x v="39"/>
    </i>
    <i r="2">
      <x v="34"/>
    </i>
    <i r="2">
      <x v="5"/>
    </i>
    <i r="2">
      <x v="7"/>
    </i>
    <i r="2">
      <x v="64"/>
    </i>
    <i t="default">
      <x v="8"/>
    </i>
    <i>
      <x v="9"/>
      <x v="8"/>
      <x v="13"/>
    </i>
    <i r="2">
      <x v="33"/>
    </i>
    <i r="2">
      <x v="11"/>
    </i>
    <i r="2">
      <x v="47"/>
    </i>
    <i r="2">
      <x v="49"/>
    </i>
    <i r="2">
      <x v="3"/>
    </i>
    <i r="2">
      <x v="32"/>
    </i>
    <i r="2">
      <x v="14"/>
    </i>
    <i r="2">
      <x v="43"/>
    </i>
    <i r="2">
      <x v="15"/>
    </i>
    <i r="2">
      <x v="48"/>
    </i>
    <i r="2">
      <x v="20"/>
    </i>
    <i r="2">
      <x v="52"/>
    </i>
    <i r="2">
      <x v="29"/>
    </i>
    <i r="2">
      <x v="30"/>
    </i>
    <i t="default">
      <x v="9"/>
    </i>
  </rowItems>
  <colFields count="1">
    <field x="-2"/>
  </colFields>
  <colItems count="2">
    <i>
      <x/>
    </i>
    <i i="1">
      <x v="1"/>
    </i>
  </colItems>
  <pageFields count="1">
    <pageField fld="5" item="2" hier="-1"/>
  </pageFields>
  <dataFields count="2">
    <dataField name="Cuenta de Screen name" fld="3" subtotal="count" baseField="0" baseItem="0" numFmtId="10">
      <extLst>
        <ext xmlns:x14="http://schemas.microsoft.com/office/spreadsheetml/2009/9/main" uri="{E15A36E0-9728-4e99-A89B-3F7291B0FE68}">
          <x14:dataField pivotShowAs="percentOfParent"/>
        </ext>
      </extLst>
    </dataField>
    <dataField name="Cuenta de Screen name2" fld="3" subtotal="count" baseField="0" baseItem="0" numFmtId="164"/>
  </dataFields>
  <formats count="45">
    <format dxfId="96">
      <pivotArea field="2" type="button" dataOnly="0" labelOnly="1" outline="0" axis="axisRow" fieldPosition="2"/>
    </format>
    <format dxfId="95">
      <pivotArea dataOnly="0" labelOnly="1" grandRow="1" outline="0" fieldPosition="0"/>
    </format>
    <format dxfId="94">
      <pivotArea dataOnly="0" labelOnly="1" outline="0" fieldPosition="0">
        <references count="3">
          <reference field="0" count="1" selected="0">
            <x v="9"/>
          </reference>
          <reference field="1" count="1" selected="0">
            <x v="8"/>
          </reference>
          <reference field="2" count="19">
            <x v="0"/>
            <x v="3"/>
            <x v="11"/>
            <x v="13"/>
            <x v="14"/>
            <x v="15"/>
            <x v="20"/>
            <x v="21"/>
            <x v="29"/>
            <x v="30"/>
            <x v="32"/>
            <x v="33"/>
            <x v="43"/>
            <x v="45"/>
            <x v="47"/>
            <x v="48"/>
            <x v="49"/>
            <x v="51"/>
            <x v="52"/>
          </reference>
        </references>
      </pivotArea>
    </format>
    <format dxfId="93">
      <pivotArea dataOnly="0" labelOnly="1" outline="0" fieldPosition="0">
        <references count="3">
          <reference field="0" count="1" selected="0">
            <x v="1"/>
          </reference>
          <reference field="1" count="1" selected="0">
            <x v="0"/>
          </reference>
          <reference field="2" count="4">
            <x v="24"/>
            <x v="28"/>
            <x v="35"/>
            <x v="36"/>
          </reference>
        </references>
      </pivotArea>
    </format>
    <format dxfId="92">
      <pivotArea dataOnly="0" labelOnly="1" outline="0" fieldPosition="0">
        <references count="3">
          <reference field="0" count="1" selected="0">
            <x v="2"/>
          </reference>
          <reference field="1" count="1" selected="0">
            <x v="1"/>
          </reference>
          <reference field="2" count="5">
            <x v="2"/>
            <x v="8"/>
            <x v="9"/>
            <x v="10"/>
            <x v="42"/>
          </reference>
        </references>
      </pivotArea>
    </format>
    <format dxfId="91">
      <pivotArea dataOnly="0" labelOnly="1" outline="0" fieldPosition="0">
        <references count="3">
          <reference field="0" count="1" selected="0">
            <x v="3"/>
          </reference>
          <reference field="1" count="1" selected="0">
            <x v="2"/>
          </reference>
          <reference field="2" count="5">
            <x v="16"/>
            <x v="18"/>
            <x v="25"/>
            <x v="41"/>
            <x v="46"/>
          </reference>
        </references>
      </pivotArea>
    </format>
    <format dxfId="90">
      <pivotArea dataOnly="0" labelOnly="1" outline="0" fieldPosition="0">
        <references count="3">
          <reference field="0" count="1" selected="0">
            <x v="4"/>
          </reference>
          <reference field="1" count="1" selected="0">
            <x v="3"/>
          </reference>
          <reference field="2" count="4">
            <x v="12"/>
            <x v="22"/>
            <x v="53"/>
            <x v="61"/>
          </reference>
        </references>
      </pivotArea>
    </format>
    <format dxfId="89">
      <pivotArea dataOnly="0" labelOnly="1" outline="0" fieldPosition="0">
        <references count="3">
          <reference field="0" count="1" selected="0">
            <x v="5"/>
          </reference>
          <reference field="1" count="1" selected="0">
            <x v="4"/>
          </reference>
          <reference field="2" count="4">
            <x v="4"/>
            <x v="19"/>
            <x v="26"/>
            <x v="40"/>
          </reference>
        </references>
      </pivotArea>
    </format>
    <format dxfId="88">
      <pivotArea dataOnly="0" labelOnly="1" outline="0" fieldPosition="0">
        <references count="3">
          <reference field="0" count="1" selected="0">
            <x v="6"/>
          </reference>
          <reference field="1" count="1" selected="0">
            <x v="5"/>
          </reference>
          <reference field="2" count="5">
            <x v="1"/>
            <x v="17"/>
            <x v="23"/>
            <x v="27"/>
            <x v="35"/>
          </reference>
        </references>
      </pivotArea>
    </format>
    <format dxfId="87">
      <pivotArea outline="0" fieldPosition="0">
        <references count="1">
          <reference field="4294967294" count="1">
            <x v="0"/>
          </reference>
        </references>
      </pivotArea>
    </format>
    <format dxfId="86">
      <pivotArea outline="0" fieldPosition="0">
        <references count="1">
          <reference field="0" count="0" selected="0" defaultSubtotal="1"/>
        </references>
      </pivotArea>
    </format>
    <format dxfId="85">
      <pivotArea dataOnly="0" labelOnly="1" outline="0" fieldPosition="0">
        <references count="1">
          <reference field="5" count="0"/>
        </references>
      </pivotArea>
    </format>
    <format dxfId="84">
      <pivotArea field="1" type="button" dataOnly="0" labelOnly="1" outline="0" axis="axisRow" fieldPosition="1"/>
    </format>
    <format dxfId="83">
      <pivotArea outline="0" collapsedLevelsAreSubtotals="1" fieldPosition="0"/>
    </format>
    <format dxfId="82">
      <pivotArea dataOnly="0" labelOnly="1" outline="0" axis="axisValues" fieldPosition="0"/>
    </format>
    <format dxfId="81">
      <pivotArea dataOnly="0" labelOnly="1" outline="0" fieldPosition="0">
        <references count="1">
          <reference field="5" count="0"/>
        </references>
      </pivotArea>
    </format>
    <format dxfId="80">
      <pivotArea field="1" type="button" dataOnly="0" labelOnly="1" outline="0" axis="axisRow" fieldPosition="1"/>
    </format>
    <format dxfId="79">
      <pivotArea dataOnly="0" labelOnly="1" grandRow="1" outline="0" fieldPosition="0"/>
    </format>
    <format dxfId="78">
      <pivotArea dataOnly="0" labelOnly="1" outline="0" fieldPosition="0">
        <references count="3">
          <reference field="0" count="1" selected="0">
            <x v="5"/>
          </reference>
          <reference field="1" count="1" selected="0">
            <x v="4"/>
          </reference>
          <reference field="2" count="7">
            <x v="4"/>
            <x v="19"/>
            <x v="26"/>
            <x v="35"/>
            <x v="40"/>
            <x v="62"/>
            <x v="63"/>
          </reference>
        </references>
      </pivotArea>
    </format>
    <format dxfId="77">
      <pivotArea dataOnly="0" labelOnly="1" outline="0" fieldPosition="0">
        <references count="3">
          <reference field="0" count="1" selected="0">
            <x v="8"/>
          </reference>
          <reference field="1" count="1" selected="0">
            <x v="7"/>
          </reference>
          <reference field="2" count="6">
            <x v="5"/>
            <x v="6"/>
            <x v="7"/>
            <x v="34"/>
            <x v="39"/>
            <x v="64"/>
          </reference>
        </references>
      </pivotArea>
    </format>
    <format dxfId="76">
      <pivotArea dataOnly="0" labelOnly="1" outline="0" fieldPosition="0">
        <references count="3">
          <reference field="0" count="1" selected="0">
            <x v="9"/>
          </reference>
          <reference field="1" count="1" selected="0">
            <x v="8"/>
          </reference>
          <reference field="2" count="19">
            <x v="0"/>
            <x v="3"/>
            <x v="11"/>
            <x v="13"/>
            <x v="14"/>
            <x v="15"/>
            <x v="20"/>
            <x v="21"/>
            <x v="29"/>
            <x v="30"/>
            <x v="32"/>
            <x v="33"/>
            <x v="43"/>
            <x v="45"/>
            <x v="47"/>
            <x v="48"/>
            <x v="49"/>
            <x v="51"/>
            <x v="52"/>
          </reference>
        </references>
      </pivotArea>
    </format>
    <format dxfId="75">
      <pivotArea outline="0" fieldPosition="0">
        <references count="1">
          <reference field="4294967294" count="1" selected="0">
            <x v="1"/>
          </reference>
        </references>
      </pivotArea>
    </format>
    <format dxfId="74">
      <pivotArea dataOnly="0" labelOnly="1" outline="0" fieldPosition="0">
        <references count="1">
          <reference field="4294967294" count="1">
            <x v="1"/>
          </reference>
        </references>
      </pivotArea>
    </format>
    <format dxfId="73">
      <pivotArea dataOnly="0" labelOnly="1" outline="0" fieldPosition="0">
        <references count="1">
          <reference field="4294967294" count="2">
            <x v="0"/>
            <x v="1"/>
          </reference>
        </references>
      </pivotArea>
    </format>
    <format dxfId="72">
      <pivotArea field="2" type="button" dataOnly="0" labelOnly="1" outline="0" axis="axisRow" fieldPosition="2"/>
    </format>
    <format dxfId="71">
      <pivotArea dataOnly="0" labelOnly="1" outline="0" fieldPosition="0">
        <references count="1">
          <reference field="0" count="1" defaultSubtotal="1">
            <x v="0"/>
          </reference>
        </references>
      </pivotArea>
    </format>
    <format dxfId="70">
      <pivotArea dataOnly="0" labelOnly="1" outline="0" fieldPosition="0">
        <references count="1">
          <reference field="0" count="1" defaultSubtotal="1">
            <x v="1"/>
          </reference>
        </references>
      </pivotArea>
    </format>
    <format dxfId="69">
      <pivotArea dataOnly="0" labelOnly="1" outline="0" fieldPosition="0">
        <references count="1">
          <reference field="0" count="1" defaultSubtotal="1">
            <x v="2"/>
          </reference>
        </references>
      </pivotArea>
    </format>
    <format dxfId="68">
      <pivotArea dataOnly="0" labelOnly="1" outline="0" fieldPosition="0">
        <references count="1">
          <reference field="0" count="1" defaultSubtotal="1">
            <x v="3"/>
          </reference>
        </references>
      </pivotArea>
    </format>
    <format dxfId="67">
      <pivotArea dataOnly="0" labelOnly="1" outline="0" fieldPosition="0">
        <references count="1">
          <reference field="0" count="1" defaultSubtotal="1">
            <x v="4"/>
          </reference>
        </references>
      </pivotArea>
    </format>
    <format dxfId="66">
      <pivotArea dataOnly="0" labelOnly="1" outline="0" fieldPosition="0">
        <references count="1">
          <reference field="0" count="1" defaultSubtotal="1">
            <x v="5"/>
          </reference>
        </references>
      </pivotArea>
    </format>
    <format dxfId="65">
      <pivotArea dataOnly="0" labelOnly="1" outline="0" fieldPosition="0">
        <references count="1">
          <reference field="0" count="1" defaultSubtotal="1">
            <x v="6"/>
          </reference>
        </references>
      </pivotArea>
    </format>
    <format dxfId="64">
      <pivotArea dataOnly="0" labelOnly="1" outline="0" fieldPosition="0">
        <references count="1">
          <reference field="0" count="1" defaultSubtotal="1">
            <x v="7"/>
          </reference>
        </references>
      </pivotArea>
    </format>
    <format dxfId="63">
      <pivotArea dataOnly="0" labelOnly="1" outline="0" fieldPosition="0">
        <references count="1">
          <reference field="0" count="1" defaultSubtotal="1">
            <x v="8"/>
          </reference>
        </references>
      </pivotArea>
    </format>
    <format dxfId="62">
      <pivotArea dataOnly="0" labelOnly="1" outline="0" fieldPosition="0">
        <references count="1">
          <reference field="0" count="1" defaultSubtotal="1">
            <x v="9"/>
          </reference>
        </references>
      </pivotArea>
    </format>
    <format dxfId="61">
      <pivotArea dataOnly="0" labelOnly="1" outline="0" fieldPosition="0">
        <references count="3">
          <reference field="0" count="1" selected="0">
            <x v="0"/>
          </reference>
          <reference field="1" count="1" selected="0">
            <x v="9"/>
          </reference>
          <reference field="2" count="4">
            <x v="37"/>
            <x v="38"/>
            <x v="50"/>
            <x v="54"/>
          </reference>
        </references>
      </pivotArea>
    </format>
    <format dxfId="60">
      <pivotArea dataOnly="0" labelOnly="1" outline="0" fieldPosition="0">
        <references count="3">
          <reference field="0" count="1" selected="0">
            <x v="1"/>
          </reference>
          <reference field="1" count="1" selected="0">
            <x v="0"/>
          </reference>
          <reference field="2" count="6">
            <x v="24"/>
            <x v="28"/>
            <x v="35"/>
            <x v="36"/>
            <x v="55"/>
            <x v="56"/>
          </reference>
        </references>
      </pivotArea>
    </format>
    <format dxfId="59">
      <pivotArea dataOnly="0" labelOnly="1" outline="0" fieldPosition="0">
        <references count="3">
          <reference field="0" count="1" selected="0">
            <x v="2"/>
          </reference>
          <reference field="1" count="1" selected="0">
            <x v="1"/>
          </reference>
          <reference field="2" count="6">
            <x v="2"/>
            <x v="8"/>
            <x v="9"/>
            <x v="10"/>
            <x v="42"/>
            <x v="57"/>
          </reference>
        </references>
      </pivotArea>
    </format>
    <format dxfId="58">
      <pivotArea dataOnly="0" labelOnly="1" outline="0" fieldPosition="0">
        <references count="3">
          <reference field="0" count="1" selected="0">
            <x v="3"/>
          </reference>
          <reference field="1" count="1" selected="0">
            <x v="2"/>
          </reference>
          <reference field="2" count="6">
            <x v="16"/>
            <x v="18"/>
            <x v="25"/>
            <x v="41"/>
            <x v="46"/>
            <x v="58"/>
          </reference>
        </references>
      </pivotArea>
    </format>
    <format dxfId="57">
      <pivotArea dataOnly="0" labelOnly="1" outline="0" fieldPosition="0">
        <references count="3">
          <reference field="0" count="1" selected="0">
            <x v="4"/>
          </reference>
          <reference field="1" count="1" selected="0">
            <x v="3"/>
          </reference>
          <reference field="2" count="6">
            <x v="12"/>
            <x v="22"/>
            <x v="53"/>
            <x v="59"/>
            <x v="60"/>
            <x v="61"/>
          </reference>
        </references>
      </pivotArea>
    </format>
    <format dxfId="56">
      <pivotArea dataOnly="0" labelOnly="1" outline="0" fieldPosition="0">
        <references count="3">
          <reference field="0" count="1" selected="0">
            <x v="5"/>
          </reference>
          <reference field="1" count="1" selected="0">
            <x v="4"/>
          </reference>
          <reference field="2" count="6">
            <x v="4"/>
            <x v="26"/>
            <x v="35"/>
            <x v="40"/>
            <x v="62"/>
            <x v="63"/>
          </reference>
        </references>
      </pivotArea>
    </format>
    <format dxfId="55">
      <pivotArea dataOnly="0" labelOnly="1" outline="0" fieldPosition="0">
        <references count="3">
          <reference field="0" count="1" selected="0">
            <x v="6"/>
          </reference>
          <reference field="1" count="1" selected="0">
            <x v="5"/>
          </reference>
          <reference field="2" count="6">
            <x v="1"/>
            <x v="17"/>
            <x v="23"/>
            <x v="27"/>
            <x v="35"/>
            <x v="63"/>
          </reference>
        </references>
      </pivotArea>
    </format>
    <format dxfId="54">
      <pivotArea dataOnly="0" labelOnly="1" outline="0" fieldPosition="0">
        <references count="3">
          <reference field="0" count="1" selected="0">
            <x v="7"/>
          </reference>
          <reference field="1" count="1" selected="0">
            <x v="6"/>
          </reference>
          <reference field="2" count="2">
            <x v="31"/>
            <x v="44"/>
          </reference>
        </references>
      </pivotArea>
    </format>
    <format dxfId="53">
      <pivotArea dataOnly="0" labelOnly="1" outline="0" fieldPosition="0">
        <references count="3">
          <reference field="0" count="1" selected="0">
            <x v="8"/>
          </reference>
          <reference field="1" count="1" selected="0">
            <x v="7"/>
          </reference>
          <reference field="2" count="5">
            <x v="5"/>
            <x v="7"/>
            <x v="34"/>
            <x v="39"/>
            <x v="64"/>
          </reference>
        </references>
      </pivotArea>
    </format>
    <format dxfId="52">
      <pivotArea dataOnly="0" labelOnly="1" outline="0" fieldPosition="0">
        <references count="3">
          <reference field="0" count="1" selected="0">
            <x v="9"/>
          </reference>
          <reference field="1" count="1" selected="0">
            <x v="8"/>
          </reference>
          <reference field="2" count="15">
            <x v="3"/>
            <x v="11"/>
            <x v="13"/>
            <x v="14"/>
            <x v="15"/>
            <x v="20"/>
            <x v="29"/>
            <x v="30"/>
            <x v="32"/>
            <x v="33"/>
            <x v="43"/>
            <x v="47"/>
            <x v="48"/>
            <x v="49"/>
            <x v="5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chartFormat="1">
  <location ref="A4:B20" firstHeaderRow="1" firstDataRow="1" firstDataCol="1" rowPageCount="2" colPageCount="1"/>
  <pivotFields count="6">
    <pivotField axis="axisPage" showAll="0">
      <items count="11">
        <item x="0"/>
        <item x="1"/>
        <item x="2"/>
        <item x="3"/>
        <item x="4"/>
        <item x="5"/>
        <item x="6"/>
        <item x="7"/>
        <item x="8"/>
        <item x="9"/>
        <item t="default"/>
      </items>
    </pivotField>
    <pivotField showAll="0" sortType="ascending">
      <items count="11">
        <item x="1"/>
        <item x="0"/>
        <item x="2"/>
        <item x="3"/>
        <item x="4"/>
        <item x="5"/>
        <item x="6"/>
        <item x="7"/>
        <item x="8"/>
        <item x="9"/>
        <item t="default"/>
      </items>
    </pivotField>
    <pivotField axis="axisRow" showAll="0" sortType="descending">
      <items count="66">
        <item x="11"/>
        <item x="55"/>
        <item x="34"/>
        <item x="33"/>
        <item x="9"/>
        <item x="49"/>
        <item x="62"/>
        <item x="64"/>
        <item x="63"/>
        <item x="59"/>
        <item x="31"/>
        <item x="30"/>
        <item x="32"/>
        <item x="8"/>
        <item x="43"/>
        <item x="4"/>
        <item x="7"/>
        <item x="13"/>
        <item x="28"/>
        <item x="35"/>
        <item x="56"/>
        <item x="36"/>
        <item x="51"/>
        <item x="50"/>
        <item x="6"/>
        <item x="15"/>
        <item x="42"/>
        <item x="54"/>
        <item x="24"/>
        <item x="37"/>
        <item x="27"/>
        <item x="48"/>
        <item x="53"/>
        <item x="23"/>
        <item x="20"/>
        <item x="21"/>
        <item x="52"/>
        <item x="58"/>
        <item x="14"/>
        <item x="5"/>
        <item x="61"/>
        <item x="26"/>
        <item x="45"/>
        <item x="25"/>
        <item x="1"/>
        <item x="2"/>
        <item x="60"/>
        <item x="47"/>
        <item x="46"/>
        <item x="40"/>
        <item x="39"/>
        <item x="29"/>
        <item x="10"/>
        <item x="57"/>
        <item x="22"/>
        <item x="38"/>
        <item x="19"/>
        <item x="18"/>
        <item x="17"/>
        <item x="41"/>
        <item x="0"/>
        <item x="3"/>
        <item x="12"/>
        <item x="16"/>
        <item x="44"/>
        <item t="default"/>
      </items>
      <autoSortScope>
        <pivotArea dataOnly="0" outline="0" fieldPosition="0">
          <references count="1">
            <reference field="4294967294" count="1" selected="0">
              <x v="0"/>
            </reference>
          </references>
        </pivotArea>
      </autoSortScope>
    </pivotField>
    <pivotField dataField="1" showAll="0"/>
    <pivotField showAll="0"/>
    <pivotField axis="axisPage" showAll="0">
      <items count="4">
        <item x="1"/>
        <item x="0"/>
        <item x="2"/>
        <item t="default"/>
      </items>
    </pivotField>
  </pivotFields>
  <rowFields count="1">
    <field x="2"/>
  </rowFields>
  <rowItems count="16">
    <i>
      <x v="15"/>
    </i>
    <i>
      <x v="39"/>
    </i>
    <i>
      <x v="13"/>
    </i>
    <i>
      <x v="56"/>
    </i>
    <i>
      <x v="58"/>
    </i>
    <i>
      <x v="4"/>
    </i>
    <i>
      <x v="38"/>
    </i>
    <i>
      <x v="16"/>
    </i>
    <i>
      <x v="52"/>
    </i>
    <i>
      <x v="17"/>
    </i>
    <i>
      <x v="57"/>
    </i>
    <i>
      <x v="24"/>
    </i>
    <i>
      <x v="63"/>
    </i>
    <i>
      <x v="34"/>
    </i>
    <i>
      <x v="35"/>
    </i>
    <i t="grand">
      <x/>
    </i>
  </rowItems>
  <colItems count="1">
    <i/>
  </colItems>
  <pageFields count="2">
    <pageField fld="0" item="1" hier="-1"/>
    <pageField fld="5" item="1" hier="-1"/>
  </pageFields>
  <dataFields count="1">
    <dataField name="Cuenta de Screen name" fld="3" subtotal="count" showDataAs="percentOfTotal" baseField="0" baseItem="0" numFmtId="9"/>
  </dataFields>
  <formats count="1">
    <format dxfId="51">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missingCaption="0" updatedVersion="6" minRefreshableVersion="3" rowGrandTotals="0" itemPrintTitles="1" mergeItem="1" createdVersion="6" indent="0" compact="0" compactData="0" multipleFieldFilters="0">
  <location ref="A5:B25" firstHeaderRow="1" firstDataRow="1" firstDataCol="2" rowPageCount="2" colPageCount="1"/>
  <pivotFields count="6">
    <pivotField axis="axisPage" compact="0" outline="0" multipleItemSelectionAllowed="1" showAll="0">
      <items count="11">
        <item h="1" x="0"/>
        <item h="1" x="2"/>
        <item h="1" x="3"/>
        <item h="1" x="4"/>
        <item h="1" x="5"/>
        <item h="1" x="6"/>
        <item h="1" x="7"/>
        <item h="1" x="8"/>
        <item h="1" x="9"/>
        <item x="1"/>
        <item t="default"/>
      </items>
    </pivotField>
    <pivotField compact="0" outline="0" showAll="0" defaultSubtotal="0">
      <items count="10">
        <item x="2"/>
        <item x="3"/>
        <item x="4"/>
        <item x="5"/>
        <item x="6"/>
        <item x="7"/>
        <item x="8"/>
        <item x="9"/>
        <item x="1"/>
        <item x="0"/>
      </items>
    </pivotField>
    <pivotField axis="axisRow" compact="0" outline="0" showAll="0">
      <items count="66">
        <item x="11"/>
        <item x="55"/>
        <item x="33"/>
        <item x="9"/>
        <item x="49"/>
        <item x="62"/>
        <item x="63"/>
        <item x="59"/>
        <item x="31"/>
        <item x="30"/>
        <item x="32"/>
        <item x="8"/>
        <item x="43"/>
        <item x="4"/>
        <item x="7"/>
        <item x="13"/>
        <item x="35"/>
        <item x="56"/>
        <item x="36"/>
        <item x="50"/>
        <item x="6"/>
        <item x="15"/>
        <item x="42"/>
        <item x="54"/>
        <item x="24"/>
        <item x="37"/>
        <item x="48"/>
        <item x="53"/>
        <item x="23"/>
        <item x="20"/>
        <item x="21"/>
        <item x="58"/>
        <item x="14"/>
        <item x="5"/>
        <item x="61"/>
        <item x="26"/>
        <item x="25"/>
        <item x="1"/>
        <item x="2"/>
        <item x="60"/>
        <item x="47"/>
        <item x="39"/>
        <item x="29"/>
        <item x="10"/>
        <item x="57"/>
        <item x="22"/>
        <item x="38"/>
        <item x="19"/>
        <item x="18"/>
        <item x="17"/>
        <item x="0"/>
        <item x="12"/>
        <item x="16"/>
        <item x="44"/>
        <item x="3"/>
        <item x="27"/>
        <item x="28"/>
        <item x="34"/>
        <item x="40"/>
        <item x="45"/>
        <item x="46"/>
        <item x="41"/>
        <item x="51"/>
        <item x="52"/>
        <item x="64"/>
        <item t="default"/>
      </items>
    </pivotField>
    <pivotField axis="axisRow" compact="0" outline="0" showAll="0" defaultSubtotal="0">
      <items count="19">
        <item x="0"/>
        <item x="1"/>
        <item x="2"/>
        <item x="3"/>
        <item x="4"/>
        <item x="5"/>
        <item x="6"/>
        <item x="7"/>
        <item x="8"/>
        <item x="9"/>
        <item x="10"/>
        <item x="11"/>
        <item x="12"/>
        <item x="13"/>
        <item x="14"/>
        <item x="15"/>
        <item x="16"/>
        <item x="17"/>
        <item x="18"/>
      </items>
    </pivotField>
    <pivotField compact="0" outline="0" showAll="0"/>
    <pivotField axis="axisPage" compact="0" outline="0" showAll="0">
      <items count="4">
        <item x="1"/>
        <item x="2"/>
        <item x="0"/>
        <item t="default"/>
      </items>
    </pivotField>
  </pivotFields>
  <rowFields count="2">
    <field x="3"/>
    <field x="2"/>
  </rowFields>
  <rowItems count="20">
    <i>
      <x/>
      <x v="13"/>
    </i>
    <i>
      <x v="1"/>
      <x v="33"/>
    </i>
    <i>
      <x v="2"/>
      <x v="20"/>
    </i>
    <i>
      <x v="3"/>
      <x v="14"/>
    </i>
    <i>
      <x v="4"/>
      <x v="11"/>
    </i>
    <i>
      <x v="5"/>
      <x v="3"/>
    </i>
    <i>
      <x v="6"/>
      <x v="43"/>
    </i>
    <i>
      <x v="7"/>
      <x/>
    </i>
    <i>
      <x v="8"/>
      <x v="51"/>
    </i>
    <i>
      <x v="9"/>
      <x v="15"/>
    </i>
    <i>
      <x v="10"/>
      <x v="32"/>
    </i>
    <i>
      <x v="11"/>
      <x v="21"/>
    </i>
    <i>
      <x v="12"/>
      <x v="52"/>
    </i>
    <i>
      <x v="13"/>
      <x v="49"/>
    </i>
    <i>
      <x v="14"/>
      <x v="47"/>
    </i>
    <i r="1">
      <x v="48"/>
    </i>
    <i>
      <x v="15"/>
      <x v="29"/>
    </i>
    <i r="1">
      <x v="30"/>
    </i>
    <i>
      <x v="16"/>
      <x v="13"/>
    </i>
    <i>
      <x v="17"/>
      <x v="45"/>
    </i>
  </rowItems>
  <colItems count="1">
    <i/>
  </colItems>
  <pageFields count="2">
    <pageField fld="5" hier="-1"/>
    <pageField fld="0" hier="-1"/>
  </pageFields>
  <formats count="51">
    <format dxfId="50">
      <pivotArea outline="0" fieldPosition="0">
        <references count="1">
          <reference field="0" count="0" selected="0" defaultSubtotal="1"/>
        </references>
      </pivotArea>
    </format>
    <format dxfId="49">
      <pivotArea dataOnly="0" labelOnly="1" outline="0" fieldPosition="0">
        <references count="1">
          <reference field="5" count="0"/>
        </references>
      </pivotArea>
    </format>
    <format dxfId="48">
      <pivotArea field="1" type="button" dataOnly="0" labelOnly="1" outline="0"/>
    </format>
    <format dxfId="47">
      <pivotArea type="all" dataOnly="0" outline="0" fieldPosition="0"/>
    </format>
    <format dxfId="46">
      <pivotArea field="3" type="button" dataOnly="0" labelOnly="1" outline="0" axis="axisRow" fieldPosition="0"/>
    </format>
    <format dxfId="45">
      <pivotArea field="2" type="button" dataOnly="0" labelOnly="1" outline="0" axis="axisRow" fieldPosition="1"/>
    </format>
    <format dxfId="44">
      <pivotArea dataOnly="0" labelOnly="1" outline="0" fieldPosition="0">
        <references count="1">
          <reference field="3" count="18">
            <x v="0"/>
            <x v="1"/>
            <x v="2"/>
            <x v="3"/>
            <x v="4"/>
            <x v="5"/>
            <x v="6"/>
            <x v="7"/>
            <x v="8"/>
            <x v="9"/>
            <x v="10"/>
            <x v="11"/>
            <x v="12"/>
            <x v="13"/>
            <x v="14"/>
            <x v="15"/>
            <x v="16"/>
            <x v="17"/>
          </reference>
        </references>
      </pivotArea>
    </format>
    <format dxfId="43">
      <pivotArea dataOnly="0" labelOnly="1" grandRow="1" outline="0" fieldPosition="0"/>
    </format>
    <format dxfId="42">
      <pivotArea dataOnly="0" labelOnly="1" outline="0" fieldPosition="0">
        <references count="2">
          <reference field="2" count="1">
            <x v="13"/>
          </reference>
          <reference field="3" count="1" selected="0">
            <x v="0"/>
          </reference>
        </references>
      </pivotArea>
    </format>
    <format dxfId="41">
      <pivotArea dataOnly="0" labelOnly="1" outline="0" fieldPosition="0">
        <references count="2">
          <reference field="2" count="1">
            <x v="33"/>
          </reference>
          <reference field="3" count="1" selected="0">
            <x v="1"/>
          </reference>
        </references>
      </pivotArea>
    </format>
    <format dxfId="40">
      <pivotArea dataOnly="0" labelOnly="1" outline="0" fieldPosition="0">
        <references count="2">
          <reference field="2" count="1">
            <x v="20"/>
          </reference>
          <reference field="3" count="1" selected="0">
            <x v="2"/>
          </reference>
        </references>
      </pivotArea>
    </format>
    <format dxfId="39">
      <pivotArea dataOnly="0" labelOnly="1" outline="0" fieldPosition="0">
        <references count="2">
          <reference field="2" count="1">
            <x v="14"/>
          </reference>
          <reference field="3" count="1" selected="0">
            <x v="3"/>
          </reference>
        </references>
      </pivotArea>
    </format>
    <format dxfId="38">
      <pivotArea dataOnly="0" labelOnly="1" outline="0" fieldPosition="0">
        <references count="2">
          <reference field="2" count="1">
            <x v="11"/>
          </reference>
          <reference field="3" count="1" selected="0">
            <x v="4"/>
          </reference>
        </references>
      </pivotArea>
    </format>
    <format dxfId="37">
      <pivotArea dataOnly="0" labelOnly="1" outline="0" fieldPosition="0">
        <references count="2">
          <reference field="2" count="1">
            <x v="3"/>
          </reference>
          <reference field="3" count="1" selected="0">
            <x v="5"/>
          </reference>
        </references>
      </pivotArea>
    </format>
    <format dxfId="36">
      <pivotArea dataOnly="0" labelOnly="1" outline="0" fieldPosition="0">
        <references count="2">
          <reference field="2" count="1">
            <x v="43"/>
          </reference>
          <reference field="3" count="1" selected="0">
            <x v="6"/>
          </reference>
        </references>
      </pivotArea>
    </format>
    <format dxfId="35">
      <pivotArea dataOnly="0" labelOnly="1" outline="0" fieldPosition="0">
        <references count="2">
          <reference field="2" count="1">
            <x v="0"/>
          </reference>
          <reference field="3" count="1" selected="0">
            <x v="7"/>
          </reference>
        </references>
      </pivotArea>
    </format>
    <format dxfId="34">
      <pivotArea dataOnly="0" labelOnly="1" outline="0" fieldPosition="0">
        <references count="2">
          <reference field="2" count="1">
            <x v="51"/>
          </reference>
          <reference field="3" count="1" selected="0">
            <x v="8"/>
          </reference>
        </references>
      </pivotArea>
    </format>
    <format dxfId="33">
      <pivotArea dataOnly="0" labelOnly="1" outline="0" fieldPosition="0">
        <references count="2">
          <reference field="2" count="1">
            <x v="15"/>
          </reference>
          <reference field="3" count="1" selected="0">
            <x v="9"/>
          </reference>
        </references>
      </pivotArea>
    </format>
    <format dxfId="32">
      <pivotArea dataOnly="0" labelOnly="1" outline="0" fieldPosition="0">
        <references count="2">
          <reference field="2" count="1">
            <x v="32"/>
          </reference>
          <reference field="3" count="1" selected="0">
            <x v="10"/>
          </reference>
        </references>
      </pivotArea>
    </format>
    <format dxfId="31">
      <pivotArea dataOnly="0" labelOnly="1" outline="0" fieldPosition="0">
        <references count="2">
          <reference field="2" count="1">
            <x v="21"/>
          </reference>
          <reference field="3" count="1" selected="0">
            <x v="11"/>
          </reference>
        </references>
      </pivotArea>
    </format>
    <format dxfId="30">
      <pivotArea dataOnly="0" labelOnly="1" outline="0" fieldPosition="0">
        <references count="2">
          <reference field="2" count="1">
            <x v="52"/>
          </reference>
          <reference field="3" count="1" selected="0">
            <x v="12"/>
          </reference>
        </references>
      </pivotArea>
    </format>
    <format dxfId="29">
      <pivotArea dataOnly="0" labelOnly="1" outline="0" fieldPosition="0">
        <references count="2">
          <reference field="2" count="1">
            <x v="49"/>
          </reference>
          <reference field="3" count="1" selected="0">
            <x v="13"/>
          </reference>
        </references>
      </pivotArea>
    </format>
    <format dxfId="28">
      <pivotArea dataOnly="0" labelOnly="1" outline="0" fieldPosition="0">
        <references count="2">
          <reference field="2" count="2">
            <x v="47"/>
            <x v="48"/>
          </reference>
          <reference field="3" count="1" selected="0">
            <x v="14"/>
          </reference>
        </references>
      </pivotArea>
    </format>
    <format dxfId="27">
      <pivotArea dataOnly="0" labelOnly="1" outline="0" fieldPosition="0">
        <references count="2">
          <reference field="2" count="2">
            <x v="29"/>
            <x v="30"/>
          </reference>
          <reference field="3" count="1" selected="0">
            <x v="15"/>
          </reference>
        </references>
      </pivotArea>
    </format>
    <format dxfId="26">
      <pivotArea dataOnly="0" labelOnly="1" outline="0" fieldPosition="0">
        <references count="2">
          <reference field="2" count="1">
            <x v="13"/>
          </reference>
          <reference field="3" count="1" selected="0">
            <x v="16"/>
          </reference>
        </references>
      </pivotArea>
    </format>
    <format dxfId="25">
      <pivotArea dataOnly="0" labelOnly="1" outline="0" fieldPosition="0">
        <references count="2">
          <reference field="2" count="1">
            <x v="45"/>
          </reference>
          <reference field="3" count="1" selected="0">
            <x v="17"/>
          </reference>
        </references>
      </pivotArea>
    </format>
    <format dxfId="24">
      <pivotArea type="all" dataOnly="0" outline="0" fieldPosition="0"/>
    </format>
    <format dxfId="23">
      <pivotArea field="3" type="button" dataOnly="0" labelOnly="1" outline="0" axis="axisRow" fieldPosition="0"/>
    </format>
    <format dxfId="22">
      <pivotArea field="2" type="button" dataOnly="0" labelOnly="1" outline="0" axis="axisRow" fieldPosition="1"/>
    </format>
    <format dxfId="21">
      <pivotArea dataOnly="0" labelOnly="1" outline="0" fieldPosition="0">
        <references count="1">
          <reference field="3" count="18">
            <x v="0"/>
            <x v="1"/>
            <x v="2"/>
            <x v="3"/>
            <x v="4"/>
            <x v="5"/>
            <x v="6"/>
            <x v="7"/>
            <x v="8"/>
            <x v="9"/>
            <x v="10"/>
            <x v="11"/>
            <x v="12"/>
            <x v="13"/>
            <x v="14"/>
            <x v="15"/>
            <x v="16"/>
            <x v="17"/>
          </reference>
        </references>
      </pivotArea>
    </format>
    <format dxfId="20">
      <pivotArea dataOnly="0" labelOnly="1" grandRow="1" outline="0" fieldPosition="0"/>
    </format>
    <format dxfId="19">
      <pivotArea dataOnly="0" labelOnly="1" outline="0" fieldPosition="0">
        <references count="2">
          <reference field="2" count="1">
            <x v="13"/>
          </reference>
          <reference field="3" count="1" selected="0">
            <x v="0"/>
          </reference>
        </references>
      </pivotArea>
    </format>
    <format dxfId="18">
      <pivotArea dataOnly="0" labelOnly="1" outline="0" fieldPosition="0">
        <references count="2">
          <reference field="2" count="1">
            <x v="33"/>
          </reference>
          <reference field="3" count="1" selected="0">
            <x v="1"/>
          </reference>
        </references>
      </pivotArea>
    </format>
    <format dxfId="17">
      <pivotArea dataOnly="0" labelOnly="1" outline="0" fieldPosition="0">
        <references count="2">
          <reference field="2" count="1">
            <x v="20"/>
          </reference>
          <reference field="3" count="1" selected="0">
            <x v="2"/>
          </reference>
        </references>
      </pivotArea>
    </format>
    <format dxfId="16">
      <pivotArea dataOnly="0" labelOnly="1" outline="0" fieldPosition="0">
        <references count="2">
          <reference field="2" count="1">
            <x v="14"/>
          </reference>
          <reference field="3" count="1" selected="0">
            <x v="3"/>
          </reference>
        </references>
      </pivotArea>
    </format>
    <format dxfId="15">
      <pivotArea dataOnly="0" labelOnly="1" outline="0" fieldPosition="0">
        <references count="2">
          <reference field="2" count="1">
            <x v="11"/>
          </reference>
          <reference field="3" count="1" selected="0">
            <x v="4"/>
          </reference>
        </references>
      </pivotArea>
    </format>
    <format dxfId="14">
      <pivotArea dataOnly="0" labelOnly="1" outline="0" fieldPosition="0">
        <references count="2">
          <reference field="2" count="1">
            <x v="3"/>
          </reference>
          <reference field="3" count="1" selected="0">
            <x v="5"/>
          </reference>
        </references>
      </pivotArea>
    </format>
    <format dxfId="13">
      <pivotArea dataOnly="0" labelOnly="1" outline="0" fieldPosition="0">
        <references count="2">
          <reference field="2" count="1">
            <x v="43"/>
          </reference>
          <reference field="3" count="1" selected="0">
            <x v="6"/>
          </reference>
        </references>
      </pivotArea>
    </format>
    <format dxfId="12">
      <pivotArea dataOnly="0" labelOnly="1" outline="0" fieldPosition="0">
        <references count="2">
          <reference field="2" count="1">
            <x v="0"/>
          </reference>
          <reference field="3" count="1" selected="0">
            <x v="7"/>
          </reference>
        </references>
      </pivotArea>
    </format>
    <format dxfId="11">
      <pivotArea dataOnly="0" labelOnly="1" outline="0" fieldPosition="0">
        <references count="2">
          <reference field="2" count="1">
            <x v="51"/>
          </reference>
          <reference field="3" count="1" selected="0">
            <x v="8"/>
          </reference>
        </references>
      </pivotArea>
    </format>
    <format dxfId="10">
      <pivotArea dataOnly="0" labelOnly="1" outline="0" fieldPosition="0">
        <references count="2">
          <reference field="2" count="1">
            <x v="15"/>
          </reference>
          <reference field="3" count="1" selected="0">
            <x v="9"/>
          </reference>
        </references>
      </pivotArea>
    </format>
    <format dxfId="9">
      <pivotArea dataOnly="0" labelOnly="1" outline="0" fieldPosition="0">
        <references count="2">
          <reference field="2" count="1">
            <x v="32"/>
          </reference>
          <reference field="3" count="1" selected="0">
            <x v="10"/>
          </reference>
        </references>
      </pivotArea>
    </format>
    <format dxfId="8">
      <pivotArea dataOnly="0" labelOnly="1" outline="0" fieldPosition="0">
        <references count="2">
          <reference field="2" count="1">
            <x v="21"/>
          </reference>
          <reference field="3" count="1" selected="0">
            <x v="11"/>
          </reference>
        </references>
      </pivotArea>
    </format>
    <format dxfId="7">
      <pivotArea dataOnly="0" labelOnly="1" outline="0" fieldPosition="0">
        <references count="2">
          <reference field="2" count="1">
            <x v="52"/>
          </reference>
          <reference field="3" count="1" selected="0">
            <x v="12"/>
          </reference>
        </references>
      </pivotArea>
    </format>
    <format dxfId="6">
      <pivotArea dataOnly="0" labelOnly="1" outline="0" fieldPosition="0">
        <references count="2">
          <reference field="2" count="1">
            <x v="49"/>
          </reference>
          <reference field="3" count="1" selected="0">
            <x v="13"/>
          </reference>
        </references>
      </pivotArea>
    </format>
    <format dxfId="5">
      <pivotArea dataOnly="0" labelOnly="1" outline="0" fieldPosition="0">
        <references count="2">
          <reference field="2" count="2">
            <x v="47"/>
            <x v="48"/>
          </reference>
          <reference field="3" count="1" selected="0">
            <x v="14"/>
          </reference>
        </references>
      </pivotArea>
    </format>
    <format dxfId="4">
      <pivotArea dataOnly="0" labelOnly="1" outline="0" fieldPosition="0">
        <references count="2">
          <reference field="2" count="2">
            <x v="29"/>
            <x v="30"/>
          </reference>
          <reference field="3" count="1" selected="0">
            <x v="15"/>
          </reference>
        </references>
      </pivotArea>
    </format>
    <format dxfId="3">
      <pivotArea dataOnly="0" labelOnly="1" outline="0" fieldPosition="0">
        <references count="2">
          <reference field="2" count="1">
            <x v="13"/>
          </reference>
          <reference field="3" count="1" selected="0">
            <x v="16"/>
          </reference>
        </references>
      </pivotArea>
    </format>
    <format dxfId="2">
      <pivotArea dataOnly="0" labelOnly="1" outline="0" fieldPosition="0">
        <references count="2">
          <reference field="2" count="1">
            <x v="45"/>
          </reference>
          <reference field="3" count="1" selected="0">
            <x v="17"/>
          </reference>
        </references>
      </pivotArea>
    </format>
    <format dxfId="1">
      <pivotArea dataOnly="0" labelOnly="1" outline="0" fieldPosition="0">
        <references count="1">
          <reference field="3" count="1">
            <x v="11"/>
          </reference>
        </references>
      </pivotArea>
    </format>
    <format dxfId="0">
      <pivotArea dataOnly="0" labelOnly="1" outline="0" fieldPosition="0">
        <references count="2">
          <reference field="2" count="1">
            <x v="21"/>
          </reference>
          <reference field="3" count="1" selected="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workbookViewId="0">
      <selection activeCell="B2" sqref="B2"/>
    </sheetView>
  </sheetViews>
  <sheetFormatPr baseColWidth="10" defaultRowHeight="15"/>
  <cols>
    <col min="1" max="1" width="6.140625" style="1" customWidth="1"/>
    <col min="2" max="2" width="44.7109375" style="1" customWidth="1"/>
    <col min="3" max="3" width="8.140625" style="1" customWidth="1"/>
    <col min="4" max="4" width="38.28515625" style="1" bestFit="1" customWidth="1"/>
    <col min="5" max="5" width="36.42578125" style="1" customWidth="1"/>
  </cols>
  <sheetData>
    <row r="1" spans="1:6">
      <c r="A1" s="3" t="s">
        <v>33</v>
      </c>
      <c r="B1" s="3" t="s">
        <v>31</v>
      </c>
      <c r="C1" s="3" t="s">
        <v>0</v>
      </c>
      <c r="D1" s="3" t="s">
        <v>1</v>
      </c>
      <c r="E1" s="3" t="s">
        <v>2</v>
      </c>
      <c r="F1" s="8" t="s">
        <v>106</v>
      </c>
    </row>
    <row r="2" spans="1:6">
      <c r="A2" s="2" t="s">
        <v>30</v>
      </c>
      <c r="B2" s="2" t="s">
        <v>32</v>
      </c>
      <c r="C2" s="4" t="s">
        <v>3</v>
      </c>
      <c r="D2" s="4" t="s">
        <v>4</v>
      </c>
      <c r="E2" s="4" t="s">
        <v>5</v>
      </c>
      <c r="F2" s="9" t="s">
        <v>107</v>
      </c>
    </row>
    <row r="3" spans="1:6">
      <c r="A3" s="2" t="s">
        <v>30</v>
      </c>
      <c r="B3" s="2" t="s">
        <v>32</v>
      </c>
      <c r="C3" s="4" t="s">
        <v>6</v>
      </c>
      <c r="D3" s="4" t="s">
        <v>7</v>
      </c>
      <c r="E3" s="4" t="s">
        <v>5</v>
      </c>
      <c r="F3" s="9" t="s">
        <v>108</v>
      </c>
    </row>
    <row r="4" spans="1:6">
      <c r="A4" s="2" t="s">
        <v>30</v>
      </c>
      <c r="B4" s="2" t="s">
        <v>32</v>
      </c>
      <c r="C4" s="4" t="s">
        <v>3</v>
      </c>
      <c r="D4" s="4" t="s">
        <v>8</v>
      </c>
      <c r="E4" s="4" t="s">
        <v>5</v>
      </c>
      <c r="F4" s="9" t="s">
        <v>107</v>
      </c>
    </row>
    <row r="5" spans="1:6">
      <c r="A5" s="2" t="s">
        <v>30</v>
      </c>
      <c r="B5" s="2" t="s">
        <v>32</v>
      </c>
      <c r="C5" s="4" t="s">
        <v>9</v>
      </c>
      <c r="D5" s="4" t="s">
        <v>10</v>
      </c>
      <c r="E5" s="4" t="s">
        <v>5</v>
      </c>
      <c r="F5" s="9" t="s">
        <v>108</v>
      </c>
    </row>
    <row r="6" spans="1:6">
      <c r="A6" s="2" t="s">
        <v>30</v>
      </c>
      <c r="B6" s="2" t="s">
        <v>32</v>
      </c>
      <c r="C6" s="4" t="s">
        <v>9</v>
      </c>
      <c r="D6" s="4" t="s">
        <v>11</v>
      </c>
      <c r="E6" s="4" t="s">
        <v>5</v>
      </c>
      <c r="F6" s="9" t="s">
        <v>108</v>
      </c>
    </row>
    <row r="7" spans="1:6">
      <c r="A7" s="2" t="s">
        <v>30</v>
      </c>
      <c r="B7" s="2" t="s">
        <v>32</v>
      </c>
      <c r="C7" s="4" t="s">
        <v>3</v>
      </c>
      <c r="D7" s="4" t="s">
        <v>12</v>
      </c>
      <c r="E7" s="4" t="s">
        <v>13</v>
      </c>
      <c r="F7" s="9" t="s">
        <v>107</v>
      </c>
    </row>
    <row r="8" spans="1:6">
      <c r="A8" s="2" t="s">
        <v>30</v>
      </c>
      <c r="B8" s="2" t="s">
        <v>32</v>
      </c>
      <c r="C8" s="4" t="s">
        <v>6</v>
      </c>
      <c r="D8" s="4" t="s">
        <v>14</v>
      </c>
      <c r="E8" s="4" t="s">
        <v>13</v>
      </c>
      <c r="F8" s="9" t="s">
        <v>107</v>
      </c>
    </row>
    <row r="9" spans="1:6">
      <c r="A9" s="2" t="s">
        <v>30</v>
      </c>
      <c r="B9" s="2" t="s">
        <v>32</v>
      </c>
      <c r="C9" s="4" t="s">
        <v>3</v>
      </c>
      <c r="D9" s="4" t="s">
        <v>15</v>
      </c>
      <c r="E9" s="4" t="s">
        <v>13</v>
      </c>
      <c r="F9" s="9" t="s">
        <v>107</v>
      </c>
    </row>
    <row r="10" spans="1:6">
      <c r="A10" s="2" t="s">
        <v>30</v>
      </c>
      <c r="B10" s="2" t="s">
        <v>32</v>
      </c>
      <c r="C10" s="4" t="s">
        <v>6</v>
      </c>
      <c r="D10" s="4" t="s">
        <v>16</v>
      </c>
      <c r="E10" s="4" t="s">
        <v>13</v>
      </c>
      <c r="F10" s="9" t="s">
        <v>108</v>
      </c>
    </row>
    <row r="11" spans="1:6">
      <c r="A11" s="2" t="s">
        <v>30</v>
      </c>
      <c r="B11" s="2" t="s">
        <v>32</v>
      </c>
      <c r="C11" s="4" t="s">
        <v>3</v>
      </c>
      <c r="D11" s="4" t="s">
        <v>17</v>
      </c>
      <c r="E11" s="4" t="s">
        <v>13</v>
      </c>
      <c r="F11" s="9" t="s">
        <v>108</v>
      </c>
    </row>
    <row r="12" spans="1:6">
      <c r="A12" s="2" t="s">
        <v>30</v>
      </c>
      <c r="B12" s="2" t="s">
        <v>32</v>
      </c>
      <c r="C12" s="4" t="s">
        <v>3</v>
      </c>
      <c r="D12" s="4" t="s">
        <v>18</v>
      </c>
      <c r="E12" s="4" t="s">
        <v>13</v>
      </c>
      <c r="F12" s="9" t="s">
        <v>107</v>
      </c>
    </row>
    <row r="13" spans="1:6">
      <c r="A13" s="2" t="s">
        <v>30</v>
      </c>
      <c r="B13" s="2" t="s">
        <v>32</v>
      </c>
      <c r="C13" s="4" t="s">
        <v>3</v>
      </c>
      <c r="D13" s="4" t="s">
        <v>19</v>
      </c>
      <c r="E13" s="4" t="s">
        <v>13</v>
      </c>
      <c r="F13" s="9" t="s">
        <v>107</v>
      </c>
    </row>
    <row r="14" spans="1:6">
      <c r="A14" s="2" t="s">
        <v>30</v>
      </c>
      <c r="B14" s="2" t="s">
        <v>32</v>
      </c>
      <c r="C14" s="4" t="s">
        <v>3</v>
      </c>
      <c r="D14" s="4" t="s">
        <v>20</v>
      </c>
      <c r="E14" s="4" t="s">
        <v>13</v>
      </c>
      <c r="F14" s="9" t="s">
        <v>107</v>
      </c>
    </row>
    <row r="15" spans="1:6">
      <c r="A15" s="2" t="s">
        <v>30</v>
      </c>
      <c r="B15" s="2" t="s">
        <v>32</v>
      </c>
      <c r="C15" s="4" t="s">
        <v>3</v>
      </c>
      <c r="D15" s="4" t="s">
        <v>21</v>
      </c>
      <c r="E15" s="4" t="s">
        <v>13</v>
      </c>
      <c r="F15" s="9" t="s">
        <v>107</v>
      </c>
    </row>
    <row r="16" spans="1:6">
      <c r="A16" s="2" t="s">
        <v>30</v>
      </c>
      <c r="B16" s="2" t="s">
        <v>32</v>
      </c>
      <c r="C16" s="4" t="s">
        <v>3</v>
      </c>
      <c r="D16" s="4" t="s">
        <v>22</v>
      </c>
      <c r="E16" s="4" t="s">
        <v>13</v>
      </c>
      <c r="F16" s="9" t="s">
        <v>107</v>
      </c>
    </row>
    <row r="17" spans="1:6">
      <c r="A17" s="2" t="s">
        <v>30</v>
      </c>
      <c r="B17" s="2" t="s">
        <v>32</v>
      </c>
      <c r="C17" s="4" t="s">
        <v>9</v>
      </c>
      <c r="D17" s="4" t="s">
        <v>23</v>
      </c>
      <c r="E17" s="4" t="s">
        <v>13</v>
      </c>
      <c r="F17" s="9" t="s">
        <v>108</v>
      </c>
    </row>
    <row r="18" spans="1:6">
      <c r="A18" s="2" t="s">
        <v>30</v>
      </c>
      <c r="B18" s="2" t="s">
        <v>32</v>
      </c>
      <c r="C18" s="4" t="s">
        <v>6</v>
      </c>
      <c r="D18" s="4" t="s">
        <v>24</v>
      </c>
      <c r="E18" s="4" t="s">
        <v>25</v>
      </c>
      <c r="F18" s="9" t="s">
        <v>107</v>
      </c>
    </row>
    <row r="19" spans="1:6">
      <c r="A19" s="2" t="s">
        <v>30</v>
      </c>
      <c r="B19" s="2" t="s">
        <v>32</v>
      </c>
      <c r="C19" s="4" t="s">
        <v>3</v>
      </c>
      <c r="D19" s="4" t="s">
        <v>26</v>
      </c>
      <c r="E19" s="4" t="s">
        <v>25</v>
      </c>
      <c r="F19" s="9" t="s">
        <v>107</v>
      </c>
    </row>
    <row r="20" spans="1:6">
      <c r="A20" s="2" t="s">
        <v>30</v>
      </c>
      <c r="B20" s="2" t="s">
        <v>32</v>
      </c>
      <c r="C20" s="4" t="s">
        <v>3</v>
      </c>
      <c r="D20" s="4" t="s">
        <v>27</v>
      </c>
      <c r="E20" s="4" t="s">
        <v>25</v>
      </c>
      <c r="F20" s="9" t="s">
        <v>107</v>
      </c>
    </row>
    <row r="21" spans="1:6">
      <c r="A21" s="2" t="s">
        <v>30</v>
      </c>
      <c r="B21" s="2" t="s">
        <v>32</v>
      </c>
      <c r="C21" s="4" t="s">
        <v>3</v>
      </c>
      <c r="D21" s="4" t="s">
        <v>28</v>
      </c>
      <c r="E21" s="4" t="s">
        <v>25</v>
      </c>
      <c r="F21" s="9" t="s">
        <v>107</v>
      </c>
    </row>
    <row r="22" spans="1:6">
      <c r="A22" s="2" t="s">
        <v>30</v>
      </c>
      <c r="B22" s="2" t="s">
        <v>32</v>
      </c>
      <c r="C22" s="4" t="s">
        <v>6</v>
      </c>
      <c r="D22" s="4" t="s">
        <v>29</v>
      </c>
      <c r="E22" s="4" t="s">
        <v>25</v>
      </c>
      <c r="F22" s="9" t="s">
        <v>108</v>
      </c>
    </row>
    <row r="23" spans="1:6">
      <c r="A23" s="2" t="s">
        <v>34</v>
      </c>
      <c r="B23" s="2" t="s">
        <v>40</v>
      </c>
      <c r="C23" s="4" t="s">
        <v>3</v>
      </c>
      <c r="D23" s="4" t="s">
        <v>12</v>
      </c>
      <c r="E23" s="4" t="s">
        <v>35</v>
      </c>
      <c r="F23" s="9" t="s">
        <v>107</v>
      </c>
    </row>
    <row r="24" spans="1:6">
      <c r="A24" s="2" t="s">
        <v>34</v>
      </c>
      <c r="B24" s="2" t="s">
        <v>40</v>
      </c>
      <c r="C24" s="4" t="s">
        <v>3</v>
      </c>
      <c r="D24" s="4" t="s">
        <v>17</v>
      </c>
      <c r="E24" s="4" t="s">
        <v>5</v>
      </c>
      <c r="F24" s="9" t="s">
        <v>108</v>
      </c>
    </row>
    <row r="25" spans="1:6">
      <c r="A25" s="2" t="s">
        <v>34</v>
      </c>
      <c r="B25" s="2" t="s">
        <v>40</v>
      </c>
      <c r="C25" s="4" t="s">
        <v>3</v>
      </c>
      <c r="D25" s="4" t="s">
        <v>23</v>
      </c>
      <c r="E25" s="4" t="s">
        <v>5</v>
      </c>
      <c r="F25" s="9" t="s">
        <v>108</v>
      </c>
    </row>
    <row r="26" spans="1:6">
      <c r="A26" s="2" t="s">
        <v>34</v>
      </c>
      <c r="B26" s="2" t="s">
        <v>40</v>
      </c>
      <c r="C26" s="4" t="s">
        <v>3</v>
      </c>
      <c r="D26" s="4" t="s">
        <v>15</v>
      </c>
      <c r="E26" s="4" t="s">
        <v>5</v>
      </c>
      <c r="F26" s="9" t="s">
        <v>107</v>
      </c>
    </row>
    <row r="27" spans="1:6">
      <c r="A27" s="2" t="s">
        <v>34</v>
      </c>
      <c r="B27" s="2" t="s">
        <v>40</v>
      </c>
      <c r="C27" s="4" t="s">
        <v>3</v>
      </c>
      <c r="D27" s="4" t="s">
        <v>22</v>
      </c>
      <c r="E27" s="4" t="s">
        <v>5</v>
      </c>
      <c r="F27" s="9" t="s">
        <v>107</v>
      </c>
    </row>
    <row r="28" spans="1:6">
      <c r="A28" s="2" t="s">
        <v>34</v>
      </c>
      <c r="B28" s="2" t="s">
        <v>40</v>
      </c>
      <c r="C28" s="4" t="s">
        <v>3</v>
      </c>
      <c r="D28" s="4" t="s">
        <v>28</v>
      </c>
      <c r="E28" s="4" t="s">
        <v>5</v>
      </c>
      <c r="F28" s="9" t="s">
        <v>107</v>
      </c>
    </row>
    <row r="29" spans="1:6">
      <c r="A29" s="2" t="s">
        <v>34</v>
      </c>
      <c r="B29" s="2" t="s">
        <v>40</v>
      </c>
      <c r="C29" s="4" t="s">
        <v>3</v>
      </c>
      <c r="D29" s="4" t="s">
        <v>21</v>
      </c>
      <c r="E29" s="4" t="s">
        <v>5</v>
      </c>
      <c r="F29" s="9" t="s">
        <v>107</v>
      </c>
    </row>
    <row r="30" spans="1:6">
      <c r="A30" s="2" t="s">
        <v>34</v>
      </c>
      <c r="B30" s="2" t="s">
        <v>40</v>
      </c>
      <c r="C30" s="4" t="s">
        <v>3</v>
      </c>
      <c r="D30" s="4" t="s">
        <v>10</v>
      </c>
      <c r="E30" s="4" t="s">
        <v>5</v>
      </c>
      <c r="F30" s="9" t="s">
        <v>108</v>
      </c>
    </row>
    <row r="31" spans="1:6">
      <c r="A31" s="2" t="s">
        <v>34</v>
      </c>
      <c r="B31" s="2" t="s">
        <v>40</v>
      </c>
      <c r="C31" s="4" t="s">
        <v>3</v>
      </c>
      <c r="D31" s="4" t="s">
        <v>27</v>
      </c>
      <c r="E31" s="4" t="s">
        <v>5</v>
      </c>
      <c r="F31" s="9" t="s">
        <v>107</v>
      </c>
    </row>
    <row r="32" spans="1:6">
      <c r="A32" s="2" t="s">
        <v>34</v>
      </c>
      <c r="B32" s="2" t="s">
        <v>40</v>
      </c>
      <c r="C32" s="4" t="s">
        <v>3</v>
      </c>
      <c r="D32" s="4" t="s">
        <v>26</v>
      </c>
      <c r="E32" s="4" t="s">
        <v>5</v>
      </c>
      <c r="F32" s="9" t="s">
        <v>107</v>
      </c>
    </row>
    <row r="33" spans="1:6">
      <c r="A33" s="2" t="s">
        <v>34</v>
      </c>
      <c r="B33" s="2" t="s">
        <v>40</v>
      </c>
      <c r="C33" s="4" t="s">
        <v>3</v>
      </c>
      <c r="D33" s="4" t="s">
        <v>18</v>
      </c>
      <c r="E33" s="4" t="s">
        <v>5</v>
      </c>
      <c r="F33" s="9" t="s">
        <v>107</v>
      </c>
    </row>
    <row r="34" spans="1:6">
      <c r="A34" s="2" t="s">
        <v>34</v>
      </c>
      <c r="B34" s="2" t="s">
        <v>40</v>
      </c>
      <c r="C34" s="4" t="s">
        <v>3</v>
      </c>
      <c r="D34" s="4" t="s">
        <v>29</v>
      </c>
      <c r="E34" s="4" t="s">
        <v>5</v>
      </c>
      <c r="F34" s="9" t="s">
        <v>108</v>
      </c>
    </row>
    <row r="35" spans="1:6">
      <c r="A35" s="2" t="s">
        <v>34</v>
      </c>
      <c r="B35" s="2" t="s">
        <v>40</v>
      </c>
      <c r="C35" s="4" t="s">
        <v>3</v>
      </c>
      <c r="D35" s="4" t="s">
        <v>8</v>
      </c>
      <c r="E35" s="4" t="s">
        <v>5</v>
      </c>
      <c r="F35" s="9" t="s">
        <v>107</v>
      </c>
    </row>
    <row r="36" spans="1:6">
      <c r="A36" s="2" t="s">
        <v>34</v>
      </c>
      <c r="B36" s="2" t="s">
        <v>40</v>
      </c>
      <c r="C36" s="4" t="s">
        <v>36</v>
      </c>
      <c r="D36" s="4" t="s">
        <v>11</v>
      </c>
      <c r="E36" s="4" t="s">
        <v>5</v>
      </c>
      <c r="F36" s="9" t="s">
        <v>108</v>
      </c>
    </row>
    <row r="37" spans="1:6">
      <c r="A37" s="2" t="s">
        <v>34</v>
      </c>
      <c r="B37" s="2" t="s">
        <v>40</v>
      </c>
      <c r="C37" s="4" t="s">
        <v>36</v>
      </c>
      <c r="D37" s="4" t="s">
        <v>20</v>
      </c>
      <c r="E37" s="4" t="s">
        <v>5</v>
      </c>
      <c r="F37" s="9" t="s">
        <v>107</v>
      </c>
    </row>
    <row r="38" spans="1:6">
      <c r="A38" s="2" t="s">
        <v>34</v>
      </c>
      <c r="B38" s="2" t="s">
        <v>40</v>
      </c>
      <c r="C38" s="4" t="s">
        <v>36</v>
      </c>
      <c r="D38" s="4" t="s">
        <v>7</v>
      </c>
      <c r="E38" s="4" t="s">
        <v>5</v>
      </c>
      <c r="F38" s="9" t="s">
        <v>108</v>
      </c>
    </row>
    <row r="39" spans="1:6">
      <c r="A39" s="2" t="s">
        <v>34</v>
      </c>
      <c r="B39" s="2" t="s">
        <v>40</v>
      </c>
      <c r="C39" s="4" t="s">
        <v>36</v>
      </c>
      <c r="D39" s="4" t="s">
        <v>14</v>
      </c>
      <c r="E39" s="4" t="s">
        <v>5</v>
      </c>
      <c r="F39" s="9" t="s">
        <v>107</v>
      </c>
    </row>
    <row r="40" spans="1:6">
      <c r="A40" s="2" t="s">
        <v>34</v>
      </c>
      <c r="B40" s="2" t="s">
        <v>40</v>
      </c>
      <c r="C40" s="4" t="s">
        <v>36</v>
      </c>
      <c r="D40" s="4" t="s">
        <v>16</v>
      </c>
      <c r="E40" s="4" t="s">
        <v>5</v>
      </c>
      <c r="F40" s="9" t="s">
        <v>108</v>
      </c>
    </row>
    <row r="41" spans="1:6">
      <c r="A41" s="2" t="s">
        <v>34</v>
      </c>
      <c r="B41" s="2" t="s">
        <v>40</v>
      </c>
      <c r="C41" s="4" t="s">
        <v>36</v>
      </c>
      <c r="D41" s="4" t="s">
        <v>24</v>
      </c>
      <c r="E41" s="4" t="s">
        <v>5</v>
      </c>
      <c r="F41" s="9" t="s">
        <v>107</v>
      </c>
    </row>
    <row r="42" spans="1:6">
      <c r="A42" s="2" t="s">
        <v>34</v>
      </c>
      <c r="B42" s="2" t="s">
        <v>40</v>
      </c>
      <c r="C42" s="4" t="s">
        <v>36</v>
      </c>
      <c r="D42" s="4" t="s">
        <v>19</v>
      </c>
      <c r="E42" s="4" t="s">
        <v>37</v>
      </c>
      <c r="F42" s="9" t="s">
        <v>107</v>
      </c>
    </row>
    <row r="43" spans="1:6">
      <c r="A43" s="2" t="s">
        <v>34</v>
      </c>
      <c r="B43" s="2" t="s">
        <v>40</v>
      </c>
      <c r="C43" s="4" t="s">
        <v>36</v>
      </c>
      <c r="D43" s="4" t="s">
        <v>38</v>
      </c>
      <c r="E43" s="4" t="s">
        <v>39</v>
      </c>
      <c r="F43" s="9" t="s">
        <v>107</v>
      </c>
    </row>
    <row r="44" spans="1:6">
      <c r="A44" s="2" t="s">
        <v>34</v>
      </c>
      <c r="B44" s="2" t="s">
        <v>40</v>
      </c>
      <c r="C44" s="4" t="s">
        <v>6</v>
      </c>
      <c r="D44" s="4"/>
      <c r="E44" s="4"/>
      <c r="F44" s="9" t="s">
        <v>107</v>
      </c>
    </row>
    <row r="45" spans="1:6">
      <c r="A45" s="2" t="s">
        <v>34</v>
      </c>
      <c r="B45" s="2" t="s">
        <v>40</v>
      </c>
      <c r="C45" s="4" t="s">
        <v>9</v>
      </c>
      <c r="D45" s="4"/>
      <c r="E45" s="4"/>
      <c r="F45" s="9" t="s">
        <v>107</v>
      </c>
    </row>
    <row r="46" spans="1:6">
      <c r="A46" s="2" t="s">
        <v>49</v>
      </c>
      <c r="B46" s="2" t="s">
        <v>48</v>
      </c>
      <c r="C46" s="4" t="s">
        <v>41</v>
      </c>
      <c r="D46" s="4" t="s">
        <v>24</v>
      </c>
      <c r="E46" s="4" t="s">
        <v>42</v>
      </c>
      <c r="F46" s="9" t="s">
        <v>107</v>
      </c>
    </row>
    <row r="47" spans="1:6">
      <c r="A47" s="2" t="s">
        <v>49</v>
      </c>
      <c r="B47" s="2" t="s">
        <v>48</v>
      </c>
      <c r="C47" s="4" t="s">
        <v>43</v>
      </c>
      <c r="D47" s="4" t="s">
        <v>20</v>
      </c>
      <c r="E47" s="4" t="s">
        <v>42</v>
      </c>
      <c r="F47" s="9" t="s">
        <v>107</v>
      </c>
    </row>
    <row r="48" spans="1:6">
      <c r="A48" s="2" t="s">
        <v>49</v>
      </c>
      <c r="B48" s="2" t="s">
        <v>48</v>
      </c>
      <c r="C48" s="4" t="s">
        <v>43</v>
      </c>
      <c r="D48" s="4" t="s">
        <v>18</v>
      </c>
      <c r="E48" s="4" t="s">
        <v>42</v>
      </c>
      <c r="F48" s="9" t="s">
        <v>107</v>
      </c>
    </row>
    <row r="49" spans="1:6">
      <c r="A49" s="2" t="s">
        <v>49</v>
      </c>
      <c r="B49" s="2" t="s">
        <v>48</v>
      </c>
      <c r="C49" s="4" t="s">
        <v>41</v>
      </c>
      <c r="D49" s="4" t="s">
        <v>22</v>
      </c>
      <c r="E49" s="4" t="s">
        <v>42</v>
      </c>
      <c r="F49" s="9" t="s">
        <v>107</v>
      </c>
    </row>
    <row r="50" spans="1:6">
      <c r="A50" s="2" t="s">
        <v>49</v>
      </c>
      <c r="B50" s="2" t="s">
        <v>48</v>
      </c>
      <c r="C50" s="4" t="s">
        <v>43</v>
      </c>
      <c r="D50" s="4" t="s">
        <v>21</v>
      </c>
      <c r="E50" s="4" t="s">
        <v>42</v>
      </c>
      <c r="F50" s="9" t="s">
        <v>107</v>
      </c>
    </row>
    <row r="51" spans="1:6">
      <c r="A51" s="2" t="s">
        <v>49</v>
      </c>
      <c r="B51" s="2" t="s">
        <v>48</v>
      </c>
      <c r="C51" s="4" t="s">
        <v>44</v>
      </c>
      <c r="D51" s="4" t="s">
        <v>21</v>
      </c>
      <c r="E51" s="4" t="s">
        <v>42</v>
      </c>
      <c r="F51" s="9" t="s">
        <v>107</v>
      </c>
    </row>
    <row r="52" spans="1:6">
      <c r="A52" s="2" t="s">
        <v>49</v>
      </c>
      <c r="B52" s="2" t="s">
        <v>48</v>
      </c>
      <c r="C52" s="4" t="s">
        <v>43</v>
      </c>
      <c r="D52" s="4" t="s">
        <v>27</v>
      </c>
      <c r="E52" s="4" t="s">
        <v>42</v>
      </c>
      <c r="F52" s="9" t="s">
        <v>107</v>
      </c>
    </row>
    <row r="53" spans="1:6">
      <c r="A53" s="2" t="s">
        <v>49</v>
      </c>
      <c r="B53" s="2" t="s">
        <v>48</v>
      </c>
      <c r="C53" s="4" t="s">
        <v>43</v>
      </c>
      <c r="D53" s="4" t="s">
        <v>4</v>
      </c>
      <c r="E53" s="4" t="s">
        <v>35</v>
      </c>
      <c r="F53" s="9" t="s">
        <v>107</v>
      </c>
    </row>
    <row r="54" spans="1:6">
      <c r="A54" s="2" t="s">
        <v>49</v>
      </c>
      <c r="B54" s="2" t="s">
        <v>48</v>
      </c>
      <c r="C54" s="4" t="s">
        <v>43</v>
      </c>
      <c r="D54" s="4" t="s">
        <v>8</v>
      </c>
      <c r="E54" s="4" t="s">
        <v>35</v>
      </c>
      <c r="F54" s="9" t="s">
        <v>107</v>
      </c>
    </row>
    <row r="55" spans="1:6">
      <c r="A55" s="2" t="s">
        <v>49</v>
      </c>
      <c r="B55" s="2" t="s">
        <v>48</v>
      </c>
      <c r="C55" s="4" t="s">
        <v>45</v>
      </c>
      <c r="D55" s="4" t="s">
        <v>19</v>
      </c>
      <c r="E55" s="4" t="s">
        <v>35</v>
      </c>
      <c r="F55" s="9" t="s">
        <v>107</v>
      </c>
    </row>
    <row r="56" spans="1:6">
      <c r="A56" s="2" t="s">
        <v>49</v>
      </c>
      <c r="B56" s="2" t="s">
        <v>48</v>
      </c>
      <c r="C56" s="4" t="s">
        <v>44</v>
      </c>
      <c r="D56" s="4" t="s">
        <v>27</v>
      </c>
      <c r="E56" s="4" t="s">
        <v>35</v>
      </c>
      <c r="F56" s="9" t="s">
        <v>107</v>
      </c>
    </row>
    <row r="57" spans="1:6">
      <c r="A57" s="2" t="s">
        <v>49</v>
      </c>
      <c r="B57" s="2" t="s">
        <v>48</v>
      </c>
      <c r="C57" s="4" t="s">
        <v>44</v>
      </c>
      <c r="D57" s="4" t="s">
        <v>4</v>
      </c>
      <c r="E57" s="4" t="s">
        <v>35</v>
      </c>
      <c r="F57" s="9" t="s">
        <v>107</v>
      </c>
    </row>
    <row r="58" spans="1:6">
      <c r="A58" s="2" t="s">
        <v>49</v>
      </c>
      <c r="B58" s="2" t="s">
        <v>48</v>
      </c>
      <c r="C58" s="4" t="s">
        <v>43</v>
      </c>
      <c r="D58" s="4" t="s">
        <v>19</v>
      </c>
      <c r="E58" s="4" t="s">
        <v>35</v>
      </c>
      <c r="F58" s="9" t="s">
        <v>107</v>
      </c>
    </row>
    <row r="59" spans="1:6">
      <c r="A59" s="2" t="s">
        <v>49</v>
      </c>
      <c r="B59" s="2" t="s">
        <v>48</v>
      </c>
      <c r="C59" s="4" t="s">
        <v>41</v>
      </c>
      <c r="D59" s="4" t="s">
        <v>26</v>
      </c>
      <c r="E59" s="4" t="s">
        <v>35</v>
      </c>
      <c r="F59" s="9" t="s">
        <v>107</v>
      </c>
    </row>
    <row r="60" spans="1:6">
      <c r="A60" s="2" t="s">
        <v>49</v>
      </c>
      <c r="B60" s="2" t="s">
        <v>48</v>
      </c>
      <c r="C60" s="4" t="s">
        <v>46</v>
      </c>
      <c r="D60" s="4" t="s">
        <v>15</v>
      </c>
      <c r="E60" s="4" t="s">
        <v>35</v>
      </c>
      <c r="F60" s="9" t="s">
        <v>107</v>
      </c>
    </row>
    <row r="61" spans="1:6">
      <c r="A61" s="2" t="s">
        <v>49</v>
      </c>
      <c r="B61" s="2" t="s">
        <v>48</v>
      </c>
      <c r="C61" s="4" t="s">
        <v>43</v>
      </c>
      <c r="D61" s="4" t="s">
        <v>10</v>
      </c>
      <c r="E61" s="4" t="s">
        <v>35</v>
      </c>
      <c r="F61" s="9" t="s">
        <v>108</v>
      </c>
    </row>
    <row r="62" spans="1:6">
      <c r="A62" s="2" t="s">
        <v>49</v>
      </c>
      <c r="B62" s="2" t="s">
        <v>48</v>
      </c>
      <c r="C62" s="4" t="s">
        <v>47</v>
      </c>
      <c r="D62" s="4" t="s">
        <v>29</v>
      </c>
      <c r="E62" s="4" t="s">
        <v>35</v>
      </c>
      <c r="F62" s="9" t="s">
        <v>108</v>
      </c>
    </row>
    <row r="63" spans="1:6">
      <c r="A63" s="2" t="s">
        <v>49</v>
      </c>
      <c r="B63" s="2" t="s">
        <v>48</v>
      </c>
      <c r="C63" s="4" t="s">
        <v>47</v>
      </c>
      <c r="D63" s="4" t="s">
        <v>10</v>
      </c>
      <c r="E63" s="4" t="s">
        <v>35</v>
      </c>
      <c r="F63" s="9" t="s">
        <v>108</v>
      </c>
    </row>
    <row r="64" spans="1:6">
      <c r="A64" s="2" t="s">
        <v>49</v>
      </c>
      <c r="B64" s="2" t="s">
        <v>48</v>
      </c>
      <c r="C64" s="4" t="s">
        <v>46</v>
      </c>
      <c r="D64" s="4" t="s">
        <v>7</v>
      </c>
      <c r="E64" s="4" t="s">
        <v>35</v>
      </c>
      <c r="F64" s="9" t="s">
        <v>108</v>
      </c>
    </row>
    <row r="65" spans="1:6">
      <c r="A65" s="2" t="s">
        <v>49</v>
      </c>
      <c r="B65" s="2" t="s">
        <v>48</v>
      </c>
      <c r="C65" s="4" t="s">
        <v>44</v>
      </c>
      <c r="D65" s="4" t="s">
        <v>29</v>
      </c>
      <c r="E65" s="4" t="s">
        <v>35</v>
      </c>
      <c r="F65" s="9" t="s">
        <v>108</v>
      </c>
    </row>
    <row r="66" spans="1:6">
      <c r="A66" s="2" t="s">
        <v>49</v>
      </c>
      <c r="B66" s="2" t="s">
        <v>48</v>
      </c>
      <c r="C66" s="4" t="s">
        <v>46</v>
      </c>
      <c r="D66" s="4" t="s">
        <v>23</v>
      </c>
      <c r="E66" s="4" t="s">
        <v>35</v>
      </c>
      <c r="F66" s="9" t="s">
        <v>108</v>
      </c>
    </row>
    <row r="67" spans="1:6">
      <c r="A67" s="2" t="s">
        <v>49</v>
      </c>
      <c r="B67" s="2" t="s">
        <v>48</v>
      </c>
      <c r="C67" s="4" t="s">
        <v>43</v>
      </c>
      <c r="D67" s="4" t="s">
        <v>22</v>
      </c>
      <c r="E67" s="4" t="s">
        <v>35</v>
      </c>
      <c r="F67" s="9" t="s">
        <v>107</v>
      </c>
    </row>
    <row r="68" spans="1:6">
      <c r="A68" s="2" t="s">
        <v>49</v>
      </c>
      <c r="B68" s="2" t="s">
        <v>48</v>
      </c>
      <c r="C68" s="4" t="s">
        <v>43</v>
      </c>
      <c r="D68" s="4" t="s">
        <v>26</v>
      </c>
      <c r="E68" s="4" t="s">
        <v>35</v>
      </c>
      <c r="F68" s="9" t="s">
        <v>107</v>
      </c>
    </row>
    <row r="69" spans="1:6">
      <c r="A69" s="2" t="s">
        <v>49</v>
      </c>
      <c r="B69" s="2" t="s">
        <v>48</v>
      </c>
      <c r="C69" s="4" t="s">
        <v>46</v>
      </c>
      <c r="D69" s="4" t="s">
        <v>17</v>
      </c>
      <c r="E69" s="4" t="s">
        <v>35</v>
      </c>
      <c r="F69" s="9" t="s">
        <v>108</v>
      </c>
    </row>
    <row r="70" spans="1:6">
      <c r="A70" s="2" t="s">
        <v>49</v>
      </c>
      <c r="B70" s="2" t="s">
        <v>48</v>
      </c>
      <c r="C70" s="4" t="s">
        <v>47</v>
      </c>
      <c r="D70" s="4"/>
      <c r="E70" s="4"/>
      <c r="F70" s="9" t="s">
        <v>107</v>
      </c>
    </row>
    <row r="71" spans="1:6">
      <c r="A71" s="2" t="s">
        <v>49</v>
      </c>
      <c r="B71" s="2" t="s">
        <v>48</v>
      </c>
      <c r="C71" s="4" t="s">
        <v>52</v>
      </c>
      <c r="D71" s="4"/>
      <c r="E71" s="4"/>
      <c r="F71" s="9" t="s">
        <v>107</v>
      </c>
    </row>
    <row r="72" spans="1:6">
      <c r="A72" s="2" t="s">
        <v>53</v>
      </c>
      <c r="B72" s="2" t="s">
        <v>54</v>
      </c>
      <c r="C72" s="4" t="s">
        <v>47</v>
      </c>
      <c r="D72" s="4" t="s">
        <v>22</v>
      </c>
      <c r="E72" s="4" t="s">
        <v>50</v>
      </c>
      <c r="F72" s="9" t="s">
        <v>107</v>
      </c>
    </row>
    <row r="73" spans="1:6">
      <c r="A73" s="2" t="s">
        <v>53</v>
      </c>
      <c r="B73" s="2" t="s">
        <v>54</v>
      </c>
      <c r="C73" s="4" t="s">
        <v>43</v>
      </c>
      <c r="D73" s="4" t="s">
        <v>20</v>
      </c>
      <c r="E73" s="4" t="s">
        <v>50</v>
      </c>
      <c r="F73" s="9" t="s">
        <v>107</v>
      </c>
    </row>
    <row r="74" spans="1:6">
      <c r="A74" s="2" t="s">
        <v>53</v>
      </c>
      <c r="B74" s="2" t="s">
        <v>54</v>
      </c>
      <c r="C74" s="4" t="s">
        <v>47</v>
      </c>
      <c r="D74" s="4" t="s">
        <v>21</v>
      </c>
      <c r="E74" s="4" t="s">
        <v>50</v>
      </c>
      <c r="F74" s="9" t="s">
        <v>107</v>
      </c>
    </row>
    <row r="75" spans="1:6">
      <c r="A75" s="2" t="s">
        <v>53</v>
      </c>
      <c r="B75" s="2" t="s">
        <v>54</v>
      </c>
      <c r="C75" s="4" t="s">
        <v>41</v>
      </c>
      <c r="D75" s="4" t="s">
        <v>21</v>
      </c>
      <c r="E75" s="4" t="s">
        <v>50</v>
      </c>
      <c r="F75" s="9" t="s">
        <v>107</v>
      </c>
    </row>
    <row r="76" spans="1:6">
      <c r="A76" s="2" t="s">
        <v>53</v>
      </c>
      <c r="B76" s="2" t="s">
        <v>54</v>
      </c>
      <c r="C76" s="4" t="s">
        <v>41</v>
      </c>
      <c r="D76" s="4" t="s">
        <v>12</v>
      </c>
      <c r="E76" s="4" t="s">
        <v>50</v>
      </c>
      <c r="F76" s="9" t="s">
        <v>107</v>
      </c>
    </row>
    <row r="77" spans="1:6">
      <c r="A77" s="2" t="s">
        <v>53</v>
      </c>
      <c r="B77" s="2" t="s">
        <v>54</v>
      </c>
      <c r="C77" s="4" t="s">
        <v>45</v>
      </c>
      <c r="D77" s="4" t="s">
        <v>14</v>
      </c>
      <c r="E77" s="4" t="s">
        <v>50</v>
      </c>
      <c r="F77" s="9" t="s">
        <v>107</v>
      </c>
    </row>
    <row r="78" spans="1:6">
      <c r="A78" s="2" t="s">
        <v>53</v>
      </c>
      <c r="B78" s="2" t="s">
        <v>54</v>
      </c>
      <c r="C78" s="4" t="s">
        <v>46</v>
      </c>
      <c r="D78" s="4" t="s">
        <v>23</v>
      </c>
      <c r="E78" s="4" t="s">
        <v>42</v>
      </c>
      <c r="F78" s="9" t="s">
        <v>108</v>
      </c>
    </row>
    <row r="79" spans="1:6">
      <c r="A79" s="2" t="s">
        <v>53</v>
      </c>
      <c r="B79" s="2" t="s">
        <v>54</v>
      </c>
      <c r="C79" s="4" t="s">
        <v>47</v>
      </c>
      <c r="D79" s="4" t="s">
        <v>26</v>
      </c>
      <c r="E79" s="4" t="s">
        <v>42</v>
      </c>
      <c r="F79" s="9" t="s">
        <v>107</v>
      </c>
    </row>
    <row r="80" spans="1:6">
      <c r="A80" s="2" t="s">
        <v>53</v>
      </c>
      <c r="B80" s="2" t="s">
        <v>54</v>
      </c>
      <c r="C80" s="4" t="s">
        <v>41</v>
      </c>
      <c r="D80" s="4" t="s">
        <v>14</v>
      </c>
      <c r="E80" s="4" t="s">
        <v>42</v>
      </c>
      <c r="F80" s="9" t="s">
        <v>107</v>
      </c>
    </row>
    <row r="81" spans="1:6">
      <c r="A81" s="2" t="s">
        <v>53</v>
      </c>
      <c r="B81" s="2" t="s">
        <v>54</v>
      </c>
      <c r="C81" s="4" t="s">
        <v>41</v>
      </c>
      <c r="D81" s="4" t="s">
        <v>28</v>
      </c>
      <c r="E81" s="4" t="s">
        <v>42</v>
      </c>
      <c r="F81" s="9" t="s">
        <v>107</v>
      </c>
    </row>
    <row r="82" spans="1:6">
      <c r="A82" s="2" t="s">
        <v>53</v>
      </c>
      <c r="B82" s="2" t="s">
        <v>54</v>
      </c>
      <c r="C82" s="4" t="s">
        <v>43</v>
      </c>
      <c r="D82" s="4" t="s">
        <v>22</v>
      </c>
      <c r="E82" s="4" t="s">
        <v>42</v>
      </c>
      <c r="F82" s="9" t="s">
        <v>107</v>
      </c>
    </row>
    <row r="83" spans="1:6">
      <c r="A83" s="2" t="s">
        <v>53</v>
      </c>
      <c r="B83" s="2" t="s">
        <v>54</v>
      </c>
      <c r="C83" s="4" t="s">
        <v>43</v>
      </c>
      <c r="D83" s="4" t="s">
        <v>8</v>
      </c>
      <c r="E83" s="4" t="s">
        <v>42</v>
      </c>
      <c r="F83" s="9" t="s">
        <v>107</v>
      </c>
    </row>
    <row r="84" spans="1:6">
      <c r="A84" s="2" t="s">
        <v>53</v>
      </c>
      <c r="B84" s="2" t="s">
        <v>54</v>
      </c>
      <c r="C84" s="4" t="s">
        <v>43</v>
      </c>
      <c r="D84" s="4" t="s">
        <v>10</v>
      </c>
      <c r="E84" s="4" t="s">
        <v>42</v>
      </c>
      <c r="F84" s="9" t="s">
        <v>108</v>
      </c>
    </row>
    <row r="85" spans="1:6">
      <c r="A85" s="2" t="s">
        <v>53</v>
      </c>
      <c r="B85" s="2" t="s">
        <v>54</v>
      </c>
      <c r="C85" s="4" t="s">
        <v>51</v>
      </c>
      <c r="D85" s="4" t="s">
        <v>4</v>
      </c>
      <c r="E85" s="4" t="s">
        <v>42</v>
      </c>
      <c r="F85" s="9" t="s">
        <v>107</v>
      </c>
    </row>
    <row r="86" spans="1:6">
      <c r="A86" s="2" t="s">
        <v>53</v>
      </c>
      <c r="B86" s="2" t="s">
        <v>54</v>
      </c>
      <c r="C86" s="4" t="s">
        <v>47</v>
      </c>
      <c r="D86" s="4" t="s">
        <v>10</v>
      </c>
      <c r="E86" s="4" t="s">
        <v>42</v>
      </c>
      <c r="F86" s="9" t="s">
        <v>108</v>
      </c>
    </row>
    <row r="87" spans="1:6">
      <c r="A87" s="2" t="s">
        <v>53</v>
      </c>
      <c r="B87" s="2" t="s">
        <v>54</v>
      </c>
      <c r="C87" s="4" t="s">
        <v>43</v>
      </c>
      <c r="D87" s="4" t="s">
        <v>26</v>
      </c>
      <c r="E87" s="4" t="s">
        <v>42</v>
      </c>
      <c r="F87" s="9" t="s">
        <v>107</v>
      </c>
    </row>
    <row r="88" spans="1:6">
      <c r="A88" s="2" t="s">
        <v>53</v>
      </c>
      <c r="B88" s="2" t="s">
        <v>54</v>
      </c>
      <c r="C88" s="4" t="s">
        <v>52</v>
      </c>
      <c r="D88" s="4" t="s">
        <v>29</v>
      </c>
      <c r="E88" s="4" t="s">
        <v>42</v>
      </c>
      <c r="F88" s="9" t="s">
        <v>108</v>
      </c>
    </row>
    <row r="89" spans="1:6">
      <c r="A89" s="2" t="s">
        <v>53</v>
      </c>
      <c r="B89" s="2" t="s">
        <v>54</v>
      </c>
      <c r="C89" s="4" t="s">
        <v>41</v>
      </c>
      <c r="D89" s="4" t="s">
        <v>24</v>
      </c>
      <c r="E89" s="4" t="s">
        <v>42</v>
      </c>
      <c r="F89" s="9" t="s">
        <v>107</v>
      </c>
    </row>
    <row r="90" spans="1:6">
      <c r="A90" s="2" t="s">
        <v>53</v>
      </c>
      <c r="B90" s="2" t="s">
        <v>54</v>
      </c>
      <c r="C90" s="4" t="s">
        <v>47</v>
      </c>
      <c r="D90" s="4" t="s">
        <v>28</v>
      </c>
      <c r="E90" s="4" t="s">
        <v>42</v>
      </c>
      <c r="F90" s="9" t="s">
        <v>107</v>
      </c>
    </row>
    <row r="91" spans="1:6">
      <c r="A91" s="2" t="s">
        <v>53</v>
      </c>
      <c r="B91" s="2" t="s">
        <v>54</v>
      </c>
      <c r="C91" s="4" t="s">
        <v>46</v>
      </c>
      <c r="D91" s="4" t="s">
        <v>17</v>
      </c>
      <c r="E91" s="4" t="s">
        <v>42</v>
      </c>
      <c r="F91" s="9" t="s">
        <v>108</v>
      </c>
    </row>
    <row r="92" spans="1:6">
      <c r="A92" s="2" t="s">
        <v>53</v>
      </c>
      <c r="B92" s="2" t="s">
        <v>54</v>
      </c>
      <c r="C92" s="4" t="s">
        <v>45</v>
      </c>
      <c r="D92" s="4" t="s">
        <v>24</v>
      </c>
      <c r="E92" s="4" t="s">
        <v>42</v>
      </c>
      <c r="F92" s="9" t="s">
        <v>107</v>
      </c>
    </row>
    <row r="93" spans="1:6">
      <c r="A93" s="2" t="s">
        <v>53</v>
      </c>
      <c r="B93" s="2" t="s">
        <v>54</v>
      </c>
      <c r="C93" s="4" t="s">
        <v>46</v>
      </c>
      <c r="D93" s="4" t="s">
        <v>7</v>
      </c>
      <c r="E93" s="4" t="s">
        <v>42</v>
      </c>
      <c r="F93" s="9" t="s">
        <v>108</v>
      </c>
    </row>
    <row r="94" spans="1:6">
      <c r="A94" s="2" t="s">
        <v>53</v>
      </c>
      <c r="B94" s="2" t="s">
        <v>54</v>
      </c>
      <c r="C94" s="4" t="s">
        <v>47</v>
      </c>
      <c r="D94" s="4" t="s">
        <v>29</v>
      </c>
      <c r="E94" s="4" t="s">
        <v>42</v>
      </c>
      <c r="F94" s="9" t="s">
        <v>108</v>
      </c>
    </row>
    <row r="95" spans="1:6">
      <c r="A95" s="2" t="s">
        <v>53</v>
      </c>
      <c r="B95" s="2" t="s">
        <v>54</v>
      </c>
      <c r="C95" s="4" t="s">
        <v>46</v>
      </c>
      <c r="D95" s="4" t="s">
        <v>15</v>
      </c>
      <c r="E95" s="4" t="s">
        <v>42</v>
      </c>
      <c r="F95" s="9" t="s">
        <v>107</v>
      </c>
    </row>
    <row r="96" spans="1:6">
      <c r="A96" s="2" t="s">
        <v>53</v>
      </c>
      <c r="B96" s="2" t="s">
        <v>54</v>
      </c>
      <c r="C96" s="4" t="s">
        <v>52</v>
      </c>
      <c r="D96" s="4"/>
      <c r="E96" s="4"/>
      <c r="F96" s="9" t="s">
        <v>107</v>
      </c>
    </row>
    <row r="97" spans="1:6">
      <c r="A97" s="2" t="s">
        <v>61</v>
      </c>
      <c r="B97" s="2" t="s">
        <v>62</v>
      </c>
      <c r="C97" s="4" t="s">
        <v>55</v>
      </c>
      <c r="D97" s="4" t="s">
        <v>15</v>
      </c>
      <c r="E97" s="4" t="s">
        <v>56</v>
      </c>
      <c r="F97" s="9" t="s">
        <v>107</v>
      </c>
    </row>
    <row r="98" spans="1:6">
      <c r="A98" s="2" t="s">
        <v>61</v>
      </c>
      <c r="B98" s="2" t="s">
        <v>62</v>
      </c>
      <c r="C98" s="4" t="s">
        <v>57</v>
      </c>
      <c r="D98" s="4" t="s">
        <v>15</v>
      </c>
      <c r="E98" s="4" t="s">
        <v>56</v>
      </c>
      <c r="F98" s="9" t="s">
        <v>107</v>
      </c>
    </row>
    <row r="99" spans="1:6">
      <c r="A99" s="2" t="s">
        <v>61</v>
      </c>
      <c r="B99" s="2" t="s">
        <v>62</v>
      </c>
      <c r="C99" s="4" t="s">
        <v>58</v>
      </c>
      <c r="D99" s="4" t="s">
        <v>23</v>
      </c>
      <c r="E99" s="4" t="s">
        <v>59</v>
      </c>
      <c r="F99" s="9" t="s">
        <v>108</v>
      </c>
    </row>
    <row r="100" spans="1:6">
      <c r="A100" s="2" t="s">
        <v>61</v>
      </c>
      <c r="B100" s="2" t="s">
        <v>62</v>
      </c>
      <c r="C100" s="4" t="s">
        <v>58</v>
      </c>
      <c r="D100" s="4" t="s">
        <v>22</v>
      </c>
      <c r="E100" s="4" t="s">
        <v>59</v>
      </c>
      <c r="F100" s="9" t="s">
        <v>107</v>
      </c>
    </row>
    <row r="101" spans="1:6">
      <c r="A101" s="2" t="s">
        <v>61</v>
      </c>
      <c r="B101" s="2" t="s">
        <v>62</v>
      </c>
      <c r="C101" s="4" t="s">
        <v>57</v>
      </c>
      <c r="D101" s="4" t="s">
        <v>24</v>
      </c>
      <c r="E101" s="4" t="s">
        <v>59</v>
      </c>
      <c r="F101" s="9" t="s">
        <v>107</v>
      </c>
    </row>
    <row r="102" spans="1:6">
      <c r="A102" s="2" t="s">
        <v>61</v>
      </c>
      <c r="B102" s="2" t="s">
        <v>62</v>
      </c>
      <c r="C102" s="4" t="s">
        <v>55</v>
      </c>
      <c r="D102" s="4" t="s">
        <v>8</v>
      </c>
      <c r="E102" s="4" t="s">
        <v>59</v>
      </c>
      <c r="F102" s="9" t="s">
        <v>107</v>
      </c>
    </row>
    <row r="103" spans="1:6">
      <c r="A103" s="2" t="s">
        <v>61</v>
      </c>
      <c r="B103" s="2" t="s">
        <v>62</v>
      </c>
      <c r="C103" s="4" t="s">
        <v>57</v>
      </c>
      <c r="D103" s="4" t="s">
        <v>29</v>
      </c>
      <c r="E103" s="4" t="s">
        <v>59</v>
      </c>
      <c r="F103" s="9" t="s">
        <v>108</v>
      </c>
    </row>
    <row r="104" spans="1:6">
      <c r="A104" s="2" t="s">
        <v>61</v>
      </c>
      <c r="B104" s="2" t="s">
        <v>62</v>
      </c>
      <c r="C104" s="4" t="s">
        <v>60</v>
      </c>
      <c r="D104" s="4" t="s">
        <v>8</v>
      </c>
      <c r="E104" s="4" t="s">
        <v>59</v>
      </c>
      <c r="F104" s="9" t="s">
        <v>107</v>
      </c>
    </row>
    <row r="105" spans="1:6">
      <c r="A105" s="2" t="s">
        <v>61</v>
      </c>
      <c r="B105" s="2" t="s">
        <v>62</v>
      </c>
      <c r="C105" s="4" t="s">
        <v>58</v>
      </c>
      <c r="D105" s="4" t="s">
        <v>29</v>
      </c>
      <c r="E105" s="4" t="s">
        <v>59</v>
      </c>
      <c r="F105" s="9" t="s">
        <v>108</v>
      </c>
    </row>
    <row r="106" spans="1:6">
      <c r="A106" s="2" t="s">
        <v>61</v>
      </c>
      <c r="B106" s="2" t="s">
        <v>62</v>
      </c>
      <c r="C106" s="4" t="s">
        <v>55</v>
      </c>
      <c r="D106" s="4" t="s">
        <v>10</v>
      </c>
      <c r="E106" s="4" t="s">
        <v>59</v>
      </c>
      <c r="F106" s="9" t="s">
        <v>108</v>
      </c>
    </row>
    <row r="107" spans="1:6">
      <c r="A107" s="2" t="s">
        <v>61</v>
      </c>
      <c r="B107" s="2" t="s">
        <v>62</v>
      </c>
      <c r="C107" s="4" t="s">
        <v>58</v>
      </c>
      <c r="D107" s="4" t="s">
        <v>20</v>
      </c>
      <c r="E107" s="4" t="s">
        <v>59</v>
      </c>
      <c r="F107" s="9" t="s">
        <v>107</v>
      </c>
    </row>
    <row r="108" spans="1:6">
      <c r="A108" s="2" t="s">
        <v>61</v>
      </c>
      <c r="B108" s="2" t="s">
        <v>62</v>
      </c>
      <c r="C108" s="4" t="s">
        <v>55</v>
      </c>
      <c r="D108" s="4" t="s">
        <v>12</v>
      </c>
      <c r="E108" s="4" t="s">
        <v>59</v>
      </c>
      <c r="F108" s="9" t="s">
        <v>107</v>
      </c>
    </row>
    <row r="109" spans="1:6">
      <c r="A109" s="2" t="s">
        <v>61</v>
      </c>
      <c r="B109" s="2" t="s">
        <v>62</v>
      </c>
      <c r="C109" s="4" t="s">
        <v>57</v>
      </c>
      <c r="D109" s="4" t="s">
        <v>20</v>
      </c>
      <c r="E109" s="4" t="s">
        <v>59</v>
      </c>
      <c r="F109" s="9" t="s">
        <v>107</v>
      </c>
    </row>
    <row r="110" spans="1:6">
      <c r="A110" s="2" t="s">
        <v>61</v>
      </c>
      <c r="B110" s="2" t="s">
        <v>62</v>
      </c>
      <c r="C110" s="4" t="s">
        <v>58</v>
      </c>
      <c r="D110" s="4" t="s">
        <v>18</v>
      </c>
      <c r="E110" s="4" t="s">
        <v>59</v>
      </c>
      <c r="F110" s="9" t="s">
        <v>107</v>
      </c>
    </row>
    <row r="111" spans="1:6">
      <c r="A111" s="2" t="s">
        <v>61</v>
      </c>
      <c r="B111" s="2" t="s">
        <v>62</v>
      </c>
      <c r="C111" s="4" t="s">
        <v>55</v>
      </c>
      <c r="D111" s="4" t="s">
        <v>22</v>
      </c>
      <c r="E111" s="4" t="s">
        <v>59</v>
      </c>
      <c r="F111" s="9" t="s">
        <v>107</v>
      </c>
    </row>
    <row r="112" spans="1:6">
      <c r="A112" s="2" t="s">
        <v>61</v>
      </c>
      <c r="B112" s="2" t="s">
        <v>62</v>
      </c>
      <c r="C112" s="4" t="s">
        <v>57</v>
      </c>
      <c r="D112" s="4" t="s">
        <v>19</v>
      </c>
      <c r="E112" s="4" t="s">
        <v>59</v>
      </c>
      <c r="F112" s="9" t="s">
        <v>107</v>
      </c>
    </row>
    <row r="113" spans="1:6">
      <c r="A113" s="2" t="s">
        <v>61</v>
      </c>
      <c r="B113" s="2" t="s">
        <v>62</v>
      </c>
      <c r="C113" s="4" t="s">
        <v>57</v>
      </c>
      <c r="D113" s="4" t="s">
        <v>23</v>
      </c>
      <c r="E113" s="4" t="s">
        <v>59</v>
      </c>
      <c r="F113" s="9" t="s">
        <v>108</v>
      </c>
    </row>
    <row r="114" spans="1:6">
      <c r="A114" s="2" t="s">
        <v>61</v>
      </c>
      <c r="B114" s="2" t="s">
        <v>62</v>
      </c>
      <c r="C114" s="4" t="s">
        <v>55</v>
      </c>
      <c r="D114" s="4" t="s">
        <v>26</v>
      </c>
      <c r="E114" s="4" t="s">
        <v>59</v>
      </c>
      <c r="F114" s="9" t="s">
        <v>107</v>
      </c>
    </row>
    <row r="115" spans="1:6">
      <c r="A115" s="2" t="s">
        <v>61</v>
      </c>
      <c r="B115" s="2" t="s">
        <v>62</v>
      </c>
      <c r="C115" s="4" t="s">
        <v>55</v>
      </c>
      <c r="D115" s="4" t="s">
        <v>28</v>
      </c>
      <c r="E115" s="4" t="s">
        <v>59</v>
      </c>
      <c r="F115" s="9" t="s">
        <v>107</v>
      </c>
    </row>
    <row r="116" spans="1:6">
      <c r="A116" s="2" t="s">
        <v>61</v>
      </c>
      <c r="B116" s="2" t="s">
        <v>62</v>
      </c>
      <c r="C116" s="4" t="s">
        <v>57</v>
      </c>
      <c r="D116" s="4" t="s">
        <v>4</v>
      </c>
      <c r="E116" s="4" t="s">
        <v>59</v>
      </c>
      <c r="F116" s="9" t="s">
        <v>107</v>
      </c>
    </row>
    <row r="117" spans="1:6">
      <c r="A117" s="2" t="s">
        <v>61</v>
      </c>
      <c r="B117" s="2" t="s">
        <v>62</v>
      </c>
      <c r="C117" s="4" t="s">
        <v>55</v>
      </c>
      <c r="D117" s="4" t="s">
        <v>7</v>
      </c>
      <c r="E117" s="4" t="s">
        <v>59</v>
      </c>
      <c r="F117" s="9" t="s">
        <v>108</v>
      </c>
    </row>
    <row r="118" spans="1:6">
      <c r="A118" s="2" t="s">
        <v>61</v>
      </c>
      <c r="B118" s="2" t="s">
        <v>62</v>
      </c>
      <c r="C118" s="4" t="s">
        <v>60</v>
      </c>
      <c r="D118" s="4" t="s">
        <v>10</v>
      </c>
      <c r="E118" s="4" t="s">
        <v>59</v>
      </c>
      <c r="F118" s="9" t="s">
        <v>108</v>
      </c>
    </row>
    <row r="119" spans="1:6">
      <c r="A119" s="2" t="s">
        <v>61</v>
      </c>
      <c r="B119" s="2" t="s">
        <v>62</v>
      </c>
      <c r="C119" s="4" t="s">
        <v>57</v>
      </c>
      <c r="D119" s="4" t="s">
        <v>28</v>
      </c>
      <c r="E119" s="4" t="s">
        <v>59</v>
      </c>
      <c r="F119" s="9" t="s">
        <v>107</v>
      </c>
    </row>
    <row r="120" spans="1:6">
      <c r="A120" s="2" t="s">
        <v>61</v>
      </c>
      <c r="B120" s="2" t="s">
        <v>62</v>
      </c>
      <c r="C120" s="4" t="s">
        <v>57</v>
      </c>
      <c r="D120" s="4" t="s">
        <v>17</v>
      </c>
      <c r="E120" s="4" t="s">
        <v>59</v>
      </c>
      <c r="F120" s="9" t="s">
        <v>108</v>
      </c>
    </row>
    <row r="121" spans="1:6">
      <c r="A121" s="2" t="s">
        <v>61</v>
      </c>
      <c r="B121" s="2" t="s">
        <v>62</v>
      </c>
      <c r="C121" s="4" t="s">
        <v>58</v>
      </c>
      <c r="D121" s="4" t="s">
        <v>26</v>
      </c>
      <c r="E121" s="4" t="s">
        <v>59</v>
      </c>
      <c r="F121" s="9" t="s">
        <v>107</v>
      </c>
    </row>
    <row r="122" spans="1:6">
      <c r="A122" s="2" t="s">
        <v>61</v>
      </c>
      <c r="B122" s="2" t="s">
        <v>62</v>
      </c>
      <c r="C122" s="4" t="s">
        <v>236</v>
      </c>
      <c r="D122" s="4"/>
      <c r="E122" s="4"/>
      <c r="F122" s="9" t="s">
        <v>107</v>
      </c>
    </row>
    <row r="123" spans="1:6">
      <c r="A123" s="2" t="s">
        <v>61</v>
      </c>
      <c r="B123" s="2" t="s">
        <v>62</v>
      </c>
      <c r="C123" s="4" t="s">
        <v>46</v>
      </c>
      <c r="D123" s="4"/>
      <c r="E123" s="4"/>
      <c r="F123" s="9" t="s">
        <v>107</v>
      </c>
    </row>
    <row r="124" spans="1:6">
      <c r="A124" s="2" t="s">
        <v>67</v>
      </c>
      <c r="B124" s="2" t="s">
        <v>66</v>
      </c>
      <c r="C124" s="4" t="s">
        <v>6</v>
      </c>
      <c r="D124" s="4" t="s">
        <v>12</v>
      </c>
      <c r="E124" s="4" t="s">
        <v>63</v>
      </c>
      <c r="F124" s="9" t="s">
        <v>107</v>
      </c>
    </row>
    <row r="125" spans="1:6">
      <c r="A125" s="2" t="s">
        <v>67</v>
      </c>
      <c r="B125" s="2" t="s">
        <v>66</v>
      </c>
      <c r="C125" s="4" t="s">
        <v>64</v>
      </c>
      <c r="D125" s="4" t="s">
        <v>19</v>
      </c>
      <c r="E125" s="4" t="s">
        <v>63</v>
      </c>
      <c r="F125" s="9" t="s">
        <v>107</v>
      </c>
    </row>
    <row r="126" spans="1:6">
      <c r="A126" s="2" t="s">
        <v>67</v>
      </c>
      <c r="B126" s="2" t="s">
        <v>66</v>
      </c>
      <c r="C126" s="4" t="s">
        <v>65</v>
      </c>
      <c r="D126" s="4" t="s">
        <v>14</v>
      </c>
      <c r="E126" s="4" t="s">
        <v>63</v>
      </c>
      <c r="F126" s="9" t="s">
        <v>107</v>
      </c>
    </row>
    <row r="127" spans="1:6">
      <c r="A127" s="2" t="s">
        <v>67</v>
      </c>
      <c r="B127" s="2" t="s">
        <v>66</v>
      </c>
      <c r="C127" s="4" t="s">
        <v>6</v>
      </c>
      <c r="D127" s="4" t="s">
        <v>17</v>
      </c>
      <c r="E127" s="4" t="s">
        <v>63</v>
      </c>
      <c r="F127" s="9" t="s">
        <v>108</v>
      </c>
    </row>
    <row r="128" spans="1:6">
      <c r="A128" s="2" t="s">
        <v>67</v>
      </c>
      <c r="B128" s="2" t="s">
        <v>66</v>
      </c>
      <c r="C128" s="4" t="s">
        <v>6</v>
      </c>
      <c r="D128" s="4" t="s">
        <v>8</v>
      </c>
      <c r="E128" s="4" t="s">
        <v>63</v>
      </c>
      <c r="F128" s="9" t="s">
        <v>107</v>
      </c>
    </row>
    <row r="129" spans="1:6">
      <c r="A129" s="2" t="s">
        <v>67</v>
      </c>
      <c r="B129" s="2" t="s">
        <v>66</v>
      </c>
      <c r="C129" s="4" t="s">
        <v>6</v>
      </c>
      <c r="D129" s="4" t="s">
        <v>27</v>
      </c>
      <c r="E129" s="4" t="s">
        <v>63</v>
      </c>
      <c r="F129" s="9" t="s">
        <v>107</v>
      </c>
    </row>
    <row r="130" spans="1:6">
      <c r="A130" s="2" t="s">
        <v>67</v>
      </c>
      <c r="B130" s="2" t="s">
        <v>66</v>
      </c>
      <c r="C130" s="4" t="s">
        <v>6</v>
      </c>
      <c r="D130" s="4" t="s">
        <v>21</v>
      </c>
      <c r="E130" s="4" t="s">
        <v>63</v>
      </c>
      <c r="F130" s="9" t="s">
        <v>107</v>
      </c>
    </row>
    <row r="131" spans="1:6">
      <c r="A131" s="2" t="s">
        <v>67</v>
      </c>
      <c r="B131" s="2" t="s">
        <v>66</v>
      </c>
      <c r="C131" s="4" t="s">
        <v>64</v>
      </c>
      <c r="D131" s="4" t="s">
        <v>7</v>
      </c>
      <c r="E131" s="4" t="s">
        <v>63</v>
      </c>
      <c r="F131" s="9" t="s">
        <v>108</v>
      </c>
    </row>
    <row r="132" spans="1:6">
      <c r="A132" s="2" t="s">
        <v>67</v>
      </c>
      <c r="B132" s="2" t="s">
        <v>66</v>
      </c>
      <c r="C132" s="4" t="s">
        <v>64</v>
      </c>
      <c r="D132" s="4" t="s">
        <v>23</v>
      </c>
      <c r="E132" s="4" t="s">
        <v>63</v>
      </c>
      <c r="F132" s="9" t="s">
        <v>108</v>
      </c>
    </row>
    <row r="133" spans="1:6">
      <c r="A133" s="2" t="s">
        <v>67</v>
      </c>
      <c r="B133" s="2" t="s">
        <v>66</v>
      </c>
      <c r="C133" s="4" t="s">
        <v>6</v>
      </c>
      <c r="D133" s="4" t="s">
        <v>10</v>
      </c>
      <c r="E133" s="4" t="s">
        <v>63</v>
      </c>
      <c r="F133" s="9" t="s">
        <v>108</v>
      </c>
    </row>
    <row r="134" spans="1:6">
      <c r="A134" s="2" t="s">
        <v>67</v>
      </c>
      <c r="B134" s="2" t="s">
        <v>66</v>
      </c>
      <c r="C134" s="4" t="s">
        <v>6</v>
      </c>
      <c r="D134" s="4" t="s">
        <v>15</v>
      </c>
      <c r="E134" s="4" t="s">
        <v>63</v>
      </c>
      <c r="F134" s="9" t="s">
        <v>107</v>
      </c>
    </row>
    <row r="135" spans="1:6">
      <c r="A135" s="2" t="s">
        <v>67</v>
      </c>
      <c r="B135" s="2" t="s">
        <v>66</v>
      </c>
      <c r="C135" s="4" t="s">
        <v>6</v>
      </c>
      <c r="D135" s="4" t="s">
        <v>29</v>
      </c>
      <c r="E135" s="4" t="s">
        <v>63</v>
      </c>
      <c r="F135" s="9" t="s">
        <v>108</v>
      </c>
    </row>
    <row r="136" spans="1:6">
      <c r="A136" s="2" t="s">
        <v>67</v>
      </c>
      <c r="B136" s="2" t="s">
        <v>66</v>
      </c>
      <c r="C136" s="4" t="s">
        <v>6</v>
      </c>
      <c r="D136" s="4" t="s">
        <v>24</v>
      </c>
      <c r="E136" s="4" t="s">
        <v>63</v>
      </c>
      <c r="F136" s="9" t="s">
        <v>107</v>
      </c>
    </row>
    <row r="137" spans="1:6">
      <c r="A137" s="2" t="s">
        <v>67</v>
      </c>
      <c r="B137" s="2" t="s">
        <v>66</v>
      </c>
      <c r="C137" s="4" t="s">
        <v>6</v>
      </c>
      <c r="D137" s="4" t="s">
        <v>4</v>
      </c>
      <c r="E137" s="4" t="s">
        <v>63</v>
      </c>
      <c r="F137" s="9" t="s">
        <v>107</v>
      </c>
    </row>
    <row r="138" spans="1:6">
      <c r="A138" s="2" t="s">
        <v>67</v>
      </c>
      <c r="B138" s="2" t="s">
        <v>66</v>
      </c>
      <c r="C138" s="4" t="s">
        <v>6</v>
      </c>
      <c r="D138" s="4" t="s">
        <v>22</v>
      </c>
      <c r="E138" s="4" t="s">
        <v>63</v>
      </c>
      <c r="F138" s="9" t="s">
        <v>107</v>
      </c>
    </row>
    <row r="139" spans="1:6">
      <c r="A139" s="2" t="s">
        <v>67</v>
      </c>
      <c r="B139" s="2" t="s">
        <v>66</v>
      </c>
      <c r="C139" s="4" t="s">
        <v>6</v>
      </c>
      <c r="D139" s="4" t="s">
        <v>28</v>
      </c>
      <c r="E139" s="4" t="s">
        <v>63</v>
      </c>
      <c r="F139" s="9" t="s">
        <v>107</v>
      </c>
    </row>
    <row r="140" spans="1:6">
      <c r="A140" s="2" t="s">
        <v>67</v>
      </c>
      <c r="B140" s="2" t="s">
        <v>66</v>
      </c>
      <c r="C140" s="4" t="s">
        <v>65</v>
      </c>
      <c r="D140" s="4" t="s">
        <v>26</v>
      </c>
      <c r="E140" s="4" t="s">
        <v>63</v>
      </c>
      <c r="F140" s="9" t="s">
        <v>107</v>
      </c>
    </row>
    <row r="141" spans="1:6">
      <c r="A141" s="2" t="s">
        <v>67</v>
      </c>
      <c r="B141" s="2" t="s">
        <v>66</v>
      </c>
      <c r="C141" s="4" t="s">
        <v>6</v>
      </c>
      <c r="D141" s="4" t="s">
        <v>18</v>
      </c>
      <c r="E141" s="4" t="s">
        <v>63</v>
      </c>
      <c r="F141" s="9" t="s">
        <v>107</v>
      </c>
    </row>
    <row r="142" spans="1:6">
      <c r="A142" s="2" t="s">
        <v>67</v>
      </c>
      <c r="B142" s="2" t="s">
        <v>66</v>
      </c>
      <c r="C142" s="4" t="s">
        <v>6</v>
      </c>
      <c r="D142" s="4" t="s">
        <v>20</v>
      </c>
      <c r="E142" s="4" t="s">
        <v>63</v>
      </c>
      <c r="F142" s="9" t="s">
        <v>107</v>
      </c>
    </row>
    <row r="143" spans="1:6">
      <c r="A143" s="2" t="s">
        <v>67</v>
      </c>
      <c r="B143" s="2" t="s">
        <v>66</v>
      </c>
      <c r="C143" s="4" t="s">
        <v>3</v>
      </c>
      <c r="D143" s="4"/>
      <c r="E143" s="4"/>
      <c r="F143" s="9" t="s">
        <v>107</v>
      </c>
    </row>
    <row r="144" spans="1:6">
      <c r="A144" s="2" t="s">
        <v>68</v>
      </c>
      <c r="B144" s="2" t="s">
        <v>72</v>
      </c>
      <c r="C144" s="4" t="s">
        <v>65</v>
      </c>
      <c r="D144" s="4" t="s">
        <v>19</v>
      </c>
      <c r="E144" s="4" t="s">
        <v>69</v>
      </c>
      <c r="F144" s="9" t="s">
        <v>107</v>
      </c>
    </row>
    <row r="145" spans="1:6">
      <c r="A145" s="2" t="s">
        <v>68</v>
      </c>
      <c r="B145" s="2" t="s">
        <v>72</v>
      </c>
      <c r="C145" s="4" t="s">
        <v>6</v>
      </c>
      <c r="D145" s="4" t="s">
        <v>17</v>
      </c>
      <c r="E145" s="4" t="s">
        <v>70</v>
      </c>
      <c r="F145" s="9" t="s">
        <v>108</v>
      </c>
    </row>
    <row r="146" spans="1:6">
      <c r="A146" s="2" t="s">
        <v>68</v>
      </c>
      <c r="B146" s="2" t="s">
        <v>72</v>
      </c>
      <c r="C146" s="4" t="s">
        <v>6</v>
      </c>
      <c r="D146" s="4" t="s">
        <v>28</v>
      </c>
      <c r="E146" s="4" t="s">
        <v>70</v>
      </c>
      <c r="F146" s="9" t="s">
        <v>107</v>
      </c>
    </row>
    <row r="147" spans="1:6">
      <c r="A147" s="2" t="s">
        <v>68</v>
      </c>
      <c r="B147" s="2" t="s">
        <v>72</v>
      </c>
      <c r="C147" s="4" t="s">
        <v>65</v>
      </c>
      <c r="D147" s="4" t="s">
        <v>4</v>
      </c>
      <c r="E147" s="4" t="s">
        <v>70</v>
      </c>
      <c r="F147" s="9" t="s">
        <v>107</v>
      </c>
    </row>
    <row r="148" spans="1:6">
      <c r="A148" s="2" t="s">
        <v>68</v>
      </c>
      <c r="B148" s="2" t="s">
        <v>72</v>
      </c>
      <c r="C148" s="4" t="s">
        <v>6</v>
      </c>
      <c r="D148" s="4" t="s">
        <v>27</v>
      </c>
      <c r="E148" s="4" t="s">
        <v>70</v>
      </c>
      <c r="F148" s="9" t="s">
        <v>107</v>
      </c>
    </row>
    <row r="149" spans="1:6">
      <c r="A149" s="2" t="s">
        <v>68</v>
      </c>
      <c r="B149" s="2" t="s">
        <v>72</v>
      </c>
      <c r="C149" s="4" t="s">
        <v>71</v>
      </c>
      <c r="D149" s="4" t="s">
        <v>18</v>
      </c>
      <c r="E149" s="4" t="s">
        <v>70</v>
      </c>
      <c r="F149" s="9" t="s">
        <v>107</v>
      </c>
    </row>
    <row r="150" spans="1:6">
      <c r="A150" s="2" t="s">
        <v>68</v>
      </c>
      <c r="B150" s="2" t="s">
        <v>72</v>
      </c>
      <c r="C150" s="4" t="s">
        <v>6</v>
      </c>
      <c r="D150" s="4" t="s">
        <v>22</v>
      </c>
      <c r="E150" s="4" t="s">
        <v>70</v>
      </c>
      <c r="F150" s="9" t="s">
        <v>107</v>
      </c>
    </row>
    <row r="151" spans="1:6">
      <c r="A151" s="2" t="s">
        <v>68</v>
      </c>
      <c r="B151" s="2" t="s">
        <v>72</v>
      </c>
      <c r="C151" s="4" t="s">
        <v>71</v>
      </c>
      <c r="D151" s="4" t="s">
        <v>20</v>
      </c>
      <c r="E151" s="4" t="s">
        <v>70</v>
      </c>
      <c r="F151" s="9" t="s">
        <v>107</v>
      </c>
    </row>
    <row r="152" spans="1:6">
      <c r="A152" s="2" t="s">
        <v>68</v>
      </c>
      <c r="B152" s="2" t="s">
        <v>72</v>
      </c>
      <c r="C152" s="4" t="s">
        <v>6</v>
      </c>
      <c r="D152" s="4" t="s">
        <v>21</v>
      </c>
      <c r="E152" s="4" t="s">
        <v>70</v>
      </c>
      <c r="F152" s="9" t="s">
        <v>107</v>
      </c>
    </row>
    <row r="153" spans="1:6">
      <c r="A153" s="2" t="s">
        <v>68</v>
      </c>
      <c r="B153" s="2" t="s">
        <v>72</v>
      </c>
      <c r="C153" s="4" t="s">
        <v>3</v>
      </c>
      <c r="D153" s="4" t="s">
        <v>10</v>
      </c>
      <c r="E153" s="4" t="s">
        <v>70</v>
      </c>
      <c r="F153" s="9" t="s">
        <v>108</v>
      </c>
    </row>
    <row r="154" spans="1:6">
      <c r="A154" s="2" t="s">
        <v>68</v>
      </c>
      <c r="B154" s="2" t="s">
        <v>72</v>
      </c>
      <c r="C154" s="4" t="s">
        <v>6</v>
      </c>
      <c r="D154" s="4" t="s">
        <v>8</v>
      </c>
      <c r="E154" s="4" t="s">
        <v>70</v>
      </c>
      <c r="F154" s="9" t="s">
        <v>107</v>
      </c>
    </row>
    <row r="155" spans="1:6">
      <c r="A155" s="2" t="s">
        <v>68</v>
      </c>
      <c r="B155" s="2" t="s">
        <v>72</v>
      </c>
      <c r="C155" s="4" t="s">
        <v>71</v>
      </c>
      <c r="D155" s="4" t="s">
        <v>15</v>
      </c>
      <c r="E155" s="4" t="s">
        <v>70</v>
      </c>
      <c r="F155" s="9" t="s">
        <v>107</v>
      </c>
    </row>
    <row r="156" spans="1:6">
      <c r="A156" s="2" t="s">
        <v>68</v>
      </c>
      <c r="B156" s="2" t="s">
        <v>72</v>
      </c>
      <c r="C156" s="4" t="s">
        <v>6</v>
      </c>
      <c r="D156" s="4" t="s">
        <v>12</v>
      </c>
      <c r="E156" s="4" t="s">
        <v>70</v>
      </c>
      <c r="F156" s="9" t="s">
        <v>107</v>
      </c>
    </row>
    <row r="157" spans="1:6">
      <c r="A157" s="2" t="s">
        <v>68</v>
      </c>
      <c r="B157" s="2" t="s">
        <v>72</v>
      </c>
      <c r="C157" s="4" t="s">
        <v>6</v>
      </c>
      <c r="D157" s="4" t="s">
        <v>23</v>
      </c>
      <c r="E157" s="4" t="s">
        <v>70</v>
      </c>
      <c r="F157" s="9" t="s">
        <v>108</v>
      </c>
    </row>
    <row r="158" spans="1:6">
      <c r="A158" s="2" t="s">
        <v>68</v>
      </c>
      <c r="B158" s="2" t="s">
        <v>72</v>
      </c>
      <c r="C158" s="4" t="s">
        <v>6</v>
      </c>
      <c r="D158" s="4" t="s">
        <v>14</v>
      </c>
      <c r="E158" s="4" t="s">
        <v>70</v>
      </c>
      <c r="F158" s="9" t="s">
        <v>107</v>
      </c>
    </row>
    <row r="159" spans="1:6">
      <c r="A159" s="2" t="s">
        <v>68</v>
      </c>
      <c r="B159" s="2" t="s">
        <v>72</v>
      </c>
      <c r="C159" s="4" t="s">
        <v>6</v>
      </c>
      <c r="D159" s="4" t="s">
        <v>24</v>
      </c>
      <c r="E159" s="4" t="s">
        <v>70</v>
      </c>
      <c r="F159" s="9" t="s">
        <v>107</v>
      </c>
    </row>
    <row r="160" spans="1:6">
      <c r="A160" s="2" t="s">
        <v>68</v>
      </c>
      <c r="B160" s="2" t="s">
        <v>72</v>
      </c>
      <c r="C160" s="4" t="s">
        <v>71</v>
      </c>
      <c r="D160" s="4" t="s">
        <v>7</v>
      </c>
      <c r="E160" s="4" t="s">
        <v>70</v>
      </c>
      <c r="F160" s="9" t="s">
        <v>108</v>
      </c>
    </row>
    <row r="161" spans="1:6">
      <c r="A161" s="2" t="s">
        <v>68</v>
      </c>
      <c r="B161" s="2" t="s">
        <v>72</v>
      </c>
      <c r="C161" s="4" t="s">
        <v>6</v>
      </c>
      <c r="D161" s="4" t="s">
        <v>26</v>
      </c>
      <c r="E161" s="4" t="s">
        <v>70</v>
      </c>
      <c r="F161" s="9" t="s">
        <v>107</v>
      </c>
    </row>
    <row r="162" spans="1:6">
      <c r="A162" s="2" t="s">
        <v>68</v>
      </c>
      <c r="B162" s="2" t="s">
        <v>72</v>
      </c>
      <c r="C162" s="4" t="s">
        <v>6</v>
      </c>
      <c r="D162" s="4" t="s">
        <v>29</v>
      </c>
      <c r="E162" s="4" t="s">
        <v>70</v>
      </c>
      <c r="F162" s="9" t="s">
        <v>108</v>
      </c>
    </row>
    <row r="163" spans="1:6">
      <c r="A163" s="2" t="s">
        <v>68</v>
      </c>
      <c r="B163" s="2" t="s">
        <v>72</v>
      </c>
      <c r="C163" s="4" t="s">
        <v>3</v>
      </c>
      <c r="D163" s="4"/>
      <c r="E163" s="4"/>
      <c r="F163" s="9" t="s">
        <v>107</v>
      </c>
    </row>
    <row r="164" spans="1:6">
      <c r="A164" s="2" t="s">
        <v>77</v>
      </c>
      <c r="B164" s="2" t="s">
        <v>78</v>
      </c>
      <c r="C164" s="4" t="s">
        <v>73</v>
      </c>
      <c r="D164" s="4" t="s">
        <v>27</v>
      </c>
      <c r="E164" s="4" t="s">
        <v>69</v>
      </c>
      <c r="F164" s="9" t="s">
        <v>107</v>
      </c>
    </row>
    <row r="165" spans="1:6">
      <c r="A165" s="2" t="s">
        <v>77</v>
      </c>
      <c r="B165" s="2" t="s">
        <v>78</v>
      </c>
      <c r="C165" s="4" t="s">
        <v>46</v>
      </c>
      <c r="D165" s="4" t="s">
        <v>23</v>
      </c>
      <c r="E165" s="4" t="s">
        <v>69</v>
      </c>
      <c r="F165" s="9" t="s">
        <v>108</v>
      </c>
    </row>
    <row r="166" spans="1:6">
      <c r="A166" s="2" t="s">
        <v>77</v>
      </c>
      <c r="B166" s="2" t="s">
        <v>78</v>
      </c>
      <c r="C166" s="4" t="s">
        <v>74</v>
      </c>
      <c r="D166" s="4" t="s">
        <v>24</v>
      </c>
      <c r="E166" s="4" t="s">
        <v>69</v>
      </c>
      <c r="F166" s="9" t="s">
        <v>107</v>
      </c>
    </row>
    <row r="167" spans="1:6">
      <c r="A167" s="2" t="s">
        <v>77</v>
      </c>
      <c r="B167" s="2" t="s">
        <v>78</v>
      </c>
      <c r="C167" s="4" t="s">
        <v>46</v>
      </c>
      <c r="D167" s="4" t="s">
        <v>20</v>
      </c>
      <c r="E167" s="4" t="s">
        <v>69</v>
      </c>
      <c r="F167" s="9" t="s">
        <v>107</v>
      </c>
    </row>
    <row r="168" spans="1:6">
      <c r="A168" s="2" t="s">
        <v>77</v>
      </c>
      <c r="B168" s="2" t="s">
        <v>78</v>
      </c>
      <c r="C168" s="4" t="s">
        <v>75</v>
      </c>
      <c r="D168" s="4" t="s">
        <v>26</v>
      </c>
      <c r="E168" s="4" t="s">
        <v>69</v>
      </c>
      <c r="F168" s="9" t="s">
        <v>107</v>
      </c>
    </row>
    <row r="169" spans="1:6">
      <c r="A169" s="2" t="s">
        <v>77</v>
      </c>
      <c r="B169" s="2" t="s">
        <v>78</v>
      </c>
      <c r="C169" s="4" t="s">
        <v>46</v>
      </c>
      <c r="D169" s="4" t="s">
        <v>18</v>
      </c>
      <c r="E169" s="4" t="s">
        <v>69</v>
      </c>
      <c r="F169" s="9" t="s">
        <v>107</v>
      </c>
    </row>
    <row r="170" spans="1:6">
      <c r="A170" s="2" t="s">
        <v>77</v>
      </c>
      <c r="B170" s="2" t="s">
        <v>78</v>
      </c>
      <c r="C170" s="4" t="s">
        <v>76</v>
      </c>
      <c r="D170" s="4" t="s">
        <v>24</v>
      </c>
      <c r="E170" s="4" t="s">
        <v>69</v>
      </c>
      <c r="F170" s="9" t="s">
        <v>107</v>
      </c>
    </row>
    <row r="171" spans="1:6">
      <c r="A171" s="2" t="s">
        <v>77</v>
      </c>
      <c r="B171" s="2" t="s">
        <v>78</v>
      </c>
      <c r="C171" s="4" t="s">
        <v>75</v>
      </c>
      <c r="D171" s="4" t="s">
        <v>24</v>
      </c>
      <c r="E171" s="4" t="s">
        <v>69</v>
      </c>
      <c r="F171" s="9" t="s">
        <v>107</v>
      </c>
    </row>
    <row r="172" spans="1:6">
      <c r="A172" s="2" t="s">
        <v>77</v>
      </c>
      <c r="B172" s="2" t="s">
        <v>78</v>
      </c>
      <c r="C172" s="4" t="s">
        <v>73</v>
      </c>
      <c r="D172" s="4" t="s">
        <v>26</v>
      </c>
      <c r="E172" s="4" t="s">
        <v>69</v>
      </c>
      <c r="F172" s="9" t="s">
        <v>107</v>
      </c>
    </row>
    <row r="173" spans="1:6">
      <c r="A173" s="2" t="s">
        <v>77</v>
      </c>
      <c r="B173" s="2" t="s">
        <v>78</v>
      </c>
      <c r="C173" s="4" t="s">
        <v>46</v>
      </c>
      <c r="D173" s="4" t="s">
        <v>8</v>
      </c>
      <c r="E173" s="4" t="s">
        <v>69</v>
      </c>
      <c r="F173" s="9" t="s">
        <v>107</v>
      </c>
    </row>
    <row r="174" spans="1:6">
      <c r="A174" s="2" t="s">
        <v>77</v>
      </c>
      <c r="B174" s="2" t="s">
        <v>78</v>
      </c>
      <c r="C174" s="4" t="s">
        <v>76</v>
      </c>
      <c r="D174" s="4" t="s">
        <v>26</v>
      </c>
      <c r="E174" s="4" t="s">
        <v>69</v>
      </c>
      <c r="F174" s="9" t="s">
        <v>107</v>
      </c>
    </row>
    <row r="175" spans="1:6">
      <c r="A175" s="2" t="s">
        <v>77</v>
      </c>
      <c r="B175" s="2" t="s">
        <v>78</v>
      </c>
      <c r="C175" s="4" t="s">
        <v>46</v>
      </c>
      <c r="D175" s="4" t="s">
        <v>29</v>
      </c>
      <c r="E175" s="4" t="s">
        <v>69</v>
      </c>
      <c r="F175" s="9" t="s">
        <v>108</v>
      </c>
    </row>
    <row r="176" spans="1:6">
      <c r="A176" s="2" t="s">
        <v>77</v>
      </c>
      <c r="B176" s="2" t="s">
        <v>78</v>
      </c>
      <c r="C176" s="4" t="s">
        <v>75</v>
      </c>
      <c r="D176" s="4" t="s">
        <v>14</v>
      </c>
      <c r="E176" s="4" t="s">
        <v>69</v>
      </c>
      <c r="F176" s="9" t="s">
        <v>107</v>
      </c>
    </row>
    <row r="177" spans="1:6">
      <c r="A177" s="2" t="s">
        <v>77</v>
      </c>
      <c r="B177" s="2" t="s">
        <v>78</v>
      </c>
      <c r="C177" s="4" t="s">
        <v>73</v>
      </c>
      <c r="D177" s="4" t="s">
        <v>21</v>
      </c>
      <c r="E177" s="4" t="s">
        <v>69</v>
      </c>
      <c r="F177" s="9" t="s">
        <v>107</v>
      </c>
    </row>
    <row r="178" spans="1:6">
      <c r="A178" s="2" t="s">
        <v>77</v>
      </c>
      <c r="B178" s="2" t="s">
        <v>78</v>
      </c>
      <c r="C178" s="4" t="s">
        <v>46</v>
      </c>
      <c r="D178" s="4" t="s">
        <v>10</v>
      </c>
      <c r="E178" s="4" t="s">
        <v>69</v>
      </c>
      <c r="F178" s="9" t="s">
        <v>108</v>
      </c>
    </row>
    <row r="179" spans="1:6">
      <c r="A179" s="2" t="s">
        <v>77</v>
      </c>
      <c r="B179" s="2" t="s">
        <v>78</v>
      </c>
      <c r="C179" s="4" t="s">
        <v>46</v>
      </c>
      <c r="D179" s="4" t="s">
        <v>22</v>
      </c>
      <c r="E179" s="4" t="s">
        <v>69</v>
      </c>
      <c r="F179" s="9" t="s">
        <v>107</v>
      </c>
    </row>
    <row r="180" spans="1:6">
      <c r="A180" s="2" t="s">
        <v>77</v>
      </c>
      <c r="B180" s="2" t="s">
        <v>78</v>
      </c>
      <c r="C180" s="4" t="s">
        <v>46</v>
      </c>
      <c r="D180" s="4" t="s">
        <v>17</v>
      </c>
      <c r="E180" s="4" t="s">
        <v>69</v>
      </c>
      <c r="F180" s="9" t="s">
        <v>108</v>
      </c>
    </row>
    <row r="181" spans="1:6">
      <c r="A181" s="2" t="s">
        <v>77</v>
      </c>
      <c r="B181" s="2" t="s">
        <v>78</v>
      </c>
      <c r="C181" s="4" t="s">
        <v>76</v>
      </c>
      <c r="D181" s="4" t="s">
        <v>12</v>
      </c>
      <c r="E181" s="4" t="s">
        <v>69</v>
      </c>
      <c r="F181" s="9" t="s">
        <v>107</v>
      </c>
    </row>
    <row r="182" spans="1:6">
      <c r="A182" s="2" t="s">
        <v>77</v>
      </c>
      <c r="B182" s="2" t="s">
        <v>78</v>
      </c>
      <c r="C182" s="4" t="s">
        <v>76</v>
      </c>
      <c r="D182" s="4" t="s">
        <v>14</v>
      </c>
      <c r="E182" s="4" t="s">
        <v>69</v>
      </c>
      <c r="F182" s="9" t="s">
        <v>107</v>
      </c>
    </row>
    <row r="183" spans="1:6">
      <c r="A183" s="2" t="s">
        <v>77</v>
      </c>
      <c r="B183" s="2" t="s">
        <v>78</v>
      </c>
      <c r="C183" s="4" t="s">
        <v>237</v>
      </c>
      <c r="D183" s="4"/>
      <c r="E183" s="4"/>
      <c r="F183" s="9" t="s">
        <v>107</v>
      </c>
    </row>
    <row r="184" spans="1:6">
      <c r="A184" s="2" t="s">
        <v>77</v>
      </c>
      <c r="B184" s="2" t="s">
        <v>78</v>
      </c>
      <c r="C184" s="4" t="s">
        <v>238</v>
      </c>
      <c r="D184" s="4"/>
      <c r="E184" s="4"/>
      <c r="F184" s="9" t="s">
        <v>107</v>
      </c>
    </row>
    <row r="185" spans="1:6">
      <c r="A185" s="2" t="s">
        <v>77</v>
      </c>
      <c r="B185" s="2" t="s">
        <v>78</v>
      </c>
      <c r="C185" s="4" t="s">
        <v>239</v>
      </c>
      <c r="D185" s="4"/>
      <c r="E185" s="4"/>
      <c r="F185" s="9" t="s">
        <v>107</v>
      </c>
    </row>
    <row r="186" spans="1:6">
      <c r="A186" s="2" t="s">
        <v>79</v>
      </c>
      <c r="B186" s="2" t="s">
        <v>82</v>
      </c>
      <c r="C186" s="4" t="s">
        <v>71</v>
      </c>
      <c r="D186" s="4" t="s">
        <v>28</v>
      </c>
      <c r="E186" s="4" t="s">
        <v>80</v>
      </c>
      <c r="F186" s="9" t="s">
        <v>107</v>
      </c>
    </row>
    <row r="187" spans="1:6">
      <c r="A187" s="2" t="s">
        <v>79</v>
      </c>
      <c r="B187" s="2" t="s">
        <v>82</v>
      </c>
      <c r="C187" s="4" t="s">
        <v>65</v>
      </c>
      <c r="D187" s="4" t="s">
        <v>23</v>
      </c>
      <c r="E187" s="4" t="s">
        <v>80</v>
      </c>
      <c r="F187" s="9" t="s">
        <v>108</v>
      </c>
    </row>
    <row r="188" spans="1:6">
      <c r="A188" s="2" t="s">
        <v>79</v>
      </c>
      <c r="B188" s="2" t="s">
        <v>82</v>
      </c>
      <c r="C188" s="4" t="s">
        <v>3</v>
      </c>
      <c r="D188" s="4" t="s">
        <v>22</v>
      </c>
      <c r="E188" s="4" t="s">
        <v>80</v>
      </c>
      <c r="F188" s="9" t="s">
        <v>107</v>
      </c>
    </row>
    <row r="189" spans="1:6">
      <c r="A189" s="2" t="s">
        <v>79</v>
      </c>
      <c r="B189" s="2" t="s">
        <v>82</v>
      </c>
      <c r="C189" s="4" t="s">
        <v>3</v>
      </c>
      <c r="D189" s="4" t="s">
        <v>14</v>
      </c>
      <c r="E189" s="4" t="s">
        <v>81</v>
      </c>
      <c r="F189" s="9" t="s">
        <v>107</v>
      </c>
    </row>
    <row r="190" spans="1:6">
      <c r="A190" s="2" t="s">
        <v>79</v>
      </c>
      <c r="B190" s="2" t="s">
        <v>82</v>
      </c>
      <c r="C190" s="4" t="s">
        <v>3</v>
      </c>
      <c r="D190" s="4" t="s">
        <v>12</v>
      </c>
      <c r="E190" s="4" t="s">
        <v>81</v>
      </c>
      <c r="F190" s="9" t="s">
        <v>107</v>
      </c>
    </row>
    <row r="191" spans="1:6">
      <c r="A191" s="2" t="s">
        <v>79</v>
      </c>
      <c r="B191" s="2" t="s">
        <v>82</v>
      </c>
      <c r="C191" s="4" t="s">
        <v>3</v>
      </c>
      <c r="D191" s="4" t="s">
        <v>27</v>
      </c>
      <c r="E191" s="4" t="s">
        <v>81</v>
      </c>
      <c r="F191" s="9" t="s">
        <v>107</v>
      </c>
    </row>
    <row r="192" spans="1:6">
      <c r="A192" s="2" t="s">
        <v>79</v>
      </c>
      <c r="B192" s="2" t="s">
        <v>82</v>
      </c>
      <c r="C192" s="4" t="s">
        <v>3</v>
      </c>
      <c r="D192" s="4" t="s">
        <v>10</v>
      </c>
      <c r="E192" s="4" t="s">
        <v>81</v>
      </c>
      <c r="F192" s="9" t="s">
        <v>108</v>
      </c>
    </row>
    <row r="193" spans="1:6">
      <c r="A193" s="2" t="s">
        <v>79</v>
      </c>
      <c r="B193" s="2" t="s">
        <v>82</v>
      </c>
      <c r="C193" s="4" t="s">
        <v>3</v>
      </c>
      <c r="D193" s="4" t="s">
        <v>21</v>
      </c>
      <c r="E193" s="4" t="s">
        <v>81</v>
      </c>
      <c r="F193" s="9" t="s">
        <v>107</v>
      </c>
    </row>
    <row r="194" spans="1:6">
      <c r="A194" s="2" t="s">
        <v>79</v>
      </c>
      <c r="B194" s="2" t="s">
        <v>82</v>
      </c>
      <c r="C194" s="4" t="s">
        <v>3</v>
      </c>
      <c r="D194" s="4" t="s">
        <v>24</v>
      </c>
      <c r="E194" s="4" t="s">
        <v>81</v>
      </c>
      <c r="F194" s="9" t="s">
        <v>107</v>
      </c>
    </row>
    <row r="195" spans="1:6">
      <c r="A195" s="2" t="s">
        <v>79</v>
      </c>
      <c r="B195" s="2" t="s">
        <v>82</v>
      </c>
      <c r="C195" s="4" t="s">
        <v>65</v>
      </c>
      <c r="D195" s="4" t="s">
        <v>8</v>
      </c>
      <c r="E195" s="4" t="s">
        <v>81</v>
      </c>
      <c r="F195" s="9" t="s">
        <v>107</v>
      </c>
    </row>
    <row r="196" spans="1:6">
      <c r="A196" s="2" t="s">
        <v>79</v>
      </c>
      <c r="B196" s="2" t="s">
        <v>82</v>
      </c>
      <c r="C196" s="4" t="s">
        <v>3</v>
      </c>
      <c r="D196" s="4" t="s">
        <v>4</v>
      </c>
      <c r="E196" s="4" t="s">
        <v>81</v>
      </c>
      <c r="F196" s="9" t="s">
        <v>107</v>
      </c>
    </row>
    <row r="197" spans="1:6">
      <c r="A197" s="2" t="s">
        <v>79</v>
      </c>
      <c r="B197" s="2" t="s">
        <v>82</v>
      </c>
      <c r="C197" s="4" t="s">
        <v>71</v>
      </c>
      <c r="D197" s="4" t="s">
        <v>29</v>
      </c>
      <c r="E197" s="4" t="s">
        <v>81</v>
      </c>
      <c r="F197" s="9" t="s">
        <v>108</v>
      </c>
    </row>
    <row r="198" spans="1:6">
      <c r="A198" s="2" t="s">
        <v>79</v>
      </c>
      <c r="B198" s="2" t="s">
        <v>82</v>
      </c>
      <c r="C198" s="4" t="s">
        <v>65</v>
      </c>
      <c r="D198" s="4" t="s">
        <v>17</v>
      </c>
      <c r="E198" s="4" t="s">
        <v>81</v>
      </c>
      <c r="F198" s="9" t="s">
        <v>108</v>
      </c>
    </row>
    <row r="199" spans="1:6">
      <c r="A199" s="2" t="s">
        <v>79</v>
      </c>
      <c r="B199" s="2" t="s">
        <v>82</v>
      </c>
      <c r="C199" s="4" t="s">
        <v>71</v>
      </c>
      <c r="D199" s="4" t="s">
        <v>18</v>
      </c>
      <c r="E199" s="4" t="s">
        <v>81</v>
      </c>
      <c r="F199" s="9" t="s">
        <v>107</v>
      </c>
    </row>
    <row r="200" spans="1:6">
      <c r="A200" s="2" t="s">
        <v>79</v>
      </c>
      <c r="B200" s="2" t="s">
        <v>82</v>
      </c>
      <c r="C200" s="4" t="s">
        <v>71</v>
      </c>
      <c r="D200" s="4" t="s">
        <v>15</v>
      </c>
      <c r="E200" s="4" t="s">
        <v>81</v>
      </c>
      <c r="F200" s="9" t="s">
        <v>107</v>
      </c>
    </row>
    <row r="201" spans="1:6">
      <c r="A201" s="2" t="s">
        <v>79</v>
      </c>
      <c r="B201" s="2" t="s">
        <v>82</v>
      </c>
      <c r="C201" s="4" t="s">
        <v>71</v>
      </c>
      <c r="D201" s="4" t="s">
        <v>20</v>
      </c>
      <c r="E201" s="4" t="s">
        <v>81</v>
      </c>
      <c r="F201" s="9" t="s">
        <v>107</v>
      </c>
    </row>
    <row r="202" spans="1:6">
      <c r="A202" s="2" t="s">
        <v>79</v>
      </c>
      <c r="B202" s="2" t="s">
        <v>82</v>
      </c>
      <c r="C202" s="4" t="s">
        <v>3</v>
      </c>
      <c r="D202" s="4" t="s">
        <v>26</v>
      </c>
      <c r="E202" s="4" t="s">
        <v>81</v>
      </c>
      <c r="F202" s="9" t="s">
        <v>107</v>
      </c>
    </row>
    <row r="203" spans="1:6">
      <c r="A203" s="2" t="s">
        <v>79</v>
      </c>
      <c r="B203" s="2" t="s">
        <v>82</v>
      </c>
      <c r="C203" s="4" t="s">
        <v>6</v>
      </c>
      <c r="D203" s="4"/>
      <c r="E203" s="4"/>
      <c r="F203" s="9" t="s">
        <v>107</v>
      </c>
    </row>
    <row r="204" spans="1:6">
      <c r="A204" s="2" t="s">
        <v>88</v>
      </c>
      <c r="B204" s="2" t="s">
        <v>87</v>
      </c>
      <c r="C204" s="4" t="s">
        <v>83</v>
      </c>
      <c r="D204" s="4" t="s">
        <v>27</v>
      </c>
      <c r="E204" s="4" t="s">
        <v>84</v>
      </c>
      <c r="F204" s="9" t="s">
        <v>107</v>
      </c>
    </row>
    <row r="205" spans="1:6">
      <c r="A205" s="2" t="s">
        <v>88</v>
      </c>
      <c r="B205" s="2" t="s">
        <v>87</v>
      </c>
      <c r="C205" s="4" t="s">
        <v>85</v>
      </c>
      <c r="D205" s="4" t="s">
        <v>4</v>
      </c>
      <c r="E205" s="4" t="s">
        <v>84</v>
      </c>
      <c r="F205" s="9" t="s">
        <v>107</v>
      </c>
    </row>
    <row r="206" spans="1:6">
      <c r="A206" s="2" t="s">
        <v>88</v>
      </c>
      <c r="B206" s="2" t="s">
        <v>87</v>
      </c>
      <c r="C206" s="4" t="s">
        <v>83</v>
      </c>
      <c r="D206" s="4" t="s">
        <v>17</v>
      </c>
      <c r="E206" s="4" t="s">
        <v>84</v>
      </c>
      <c r="F206" s="9" t="s">
        <v>108</v>
      </c>
    </row>
    <row r="207" spans="1:6">
      <c r="A207" s="2" t="s">
        <v>88</v>
      </c>
      <c r="B207" s="2" t="s">
        <v>87</v>
      </c>
      <c r="C207" s="4" t="s">
        <v>83</v>
      </c>
      <c r="D207" s="4" t="s">
        <v>21</v>
      </c>
      <c r="E207" s="4" t="s">
        <v>84</v>
      </c>
      <c r="F207" s="9" t="s">
        <v>107</v>
      </c>
    </row>
    <row r="208" spans="1:6">
      <c r="A208" s="2" t="s">
        <v>88</v>
      </c>
      <c r="B208" s="2" t="s">
        <v>87</v>
      </c>
      <c r="C208" s="4" t="s">
        <v>83</v>
      </c>
      <c r="D208" s="4" t="s">
        <v>23</v>
      </c>
      <c r="E208" s="4" t="s">
        <v>84</v>
      </c>
      <c r="F208" s="9" t="s">
        <v>108</v>
      </c>
    </row>
    <row r="209" spans="1:6">
      <c r="A209" s="2" t="s">
        <v>88</v>
      </c>
      <c r="B209" s="2" t="s">
        <v>87</v>
      </c>
      <c r="C209" s="4" t="s">
        <v>83</v>
      </c>
      <c r="D209" s="4" t="s">
        <v>14</v>
      </c>
      <c r="E209" s="4" t="s">
        <v>84</v>
      </c>
      <c r="F209" s="9" t="s">
        <v>107</v>
      </c>
    </row>
    <row r="210" spans="1:6">
      <c r="A210" s="2" t="s">
        <v>88</v>
      </c>
      <c r="B210" s="2" t="s">
        <v>87</v>
      </c>
      <c r="C210" s="4" t="s">
        <v>86</v>
      </c>
      <c r="D210" s="4" t="s">
        <v>22</v>
      </c>
      <c r="E210" s="4" t="s">
        <v>84</v>
      </c>
      <c r="F210" s="9" t="s">
        <v>107</v>
      </c>
    </row>
    <row r="211" spans="1:6">
      <c r="A211" s="2" t="s">
        <v>88</v>
      </c>
      <c r="B211" s="2" t="s">
        <v>87</v>
      </c>
      <c r="C211" s="4" t="s">
        <v>85</v>
      </c>
      <c r="D211" s="4" t="s">
        <v>8</v>
      </c>
      <c r="E211" s="4" t="s">
        <v>84</v>
      </c>
      <c r="F211" s="9" t="s">
        <v>107</v>
      </c>
    </row>
    <row r="212" spans="1:6">
      <c r="A212" s="2" t="s">
        <v>88</v>
      </c>
      <c r="B212" s="2" t="s">
        <v>87</v>
      </c>
      <c r="C212" s="4" t="s">
        <v>83</v>
      </c>
      <c r="D212" s="4" t="s">
        <v>28</v>
      </c>
      <c r="E212" s="4" t="s">
        <v>84</v>
      </c>
      <c r="F212" s="9" t="s">
        <v>107</v>
      </c>
    </row>
    <row r="213" spans="1:6">
      <c r="A213" s="2" t="s">
        <v>88</v>
      </c>
      <c r="B213" s="2" t="s">
        <v>87</v>
      </c>
      <c r="C213" s="4" t="s">
        <v>83</v>
      </c>
      <c r="D213" s="4" t="s">
        <v>24</v>
      </c>
      <c r="E213" s="4" t="s">
        <v>80</v>
      </c>
      <c r="F213" s="9" t="s">
        <v>107</v>
      </c>
    </row>
    <row r="214" spans="1:6">
      <c r="A214" s="2" t="s">
        <v>88</v>
      </c>
      <c r="B214" s="2" t="s">
        <v>87</v>
      </c>
      <c r="C214" s="4" t="s">
        <v>85</v>
      </c>
      <c r="D214" s="4" t="s">
        <v>10</v>
      </c>
      <c r="E214" s="4" t="s">
        <v>80</v>
      </c>
      <c r="F214" s="9" t="s">
        <v>108</v>
      </c>
    </row>
    <row r="215" spans="1:6">
      <c r="A215" s="2" t="s">
        <v>88</v>
      </c>
      <c r="B215" s="2" t="s">
        <v>87</v>
      </c>
      <c r="C215" s="4" t="s">
        <v>83</v>
      </c>
      <c r="D215" s="4" t="s">
        <v>12</v>
      </c>
      <c r="E215" s="4" t="s">
        <v>80</v>
      </c>
      <c r="F215" s="9" t="s">
        <v>107</v>
      </c>
    </row>
    <row r="216" spans="1:6">
      <c r="A216" s="2" t="s">
        <v>88</v>
      </c>
      <c r="B216" s="2" t="s">
        <v>87</v>
      </c>
      <c r="C216" s="4" t="s">
        <v>83</v>
      </c>
      <c r="D216" s="4" t="s">
        <v>18</v>
      </c>
      <c r="E216" s="4" t="s">
        <v>80</v>
      </c>
      <c r="F216" s="9" t="s">
        <v>107</v>
      </c>
    </row>
    <row r="217" spans="1:6">
      <c r="A217" s="2" t="s">
        <v>88</v>
      </c>
      <c r="B217" s="2" t="s">
        <v>87</v>
      </c>
      <c r="C217" s="4" t="s">
        <v>83</v>
      </c>
      <c r="D217" s="4" t="s">
        <v>20</v>
      </c>
      <c r="E217" s="4" t="s">
        <v>80</v>
      </c>
      <c r="F217" s="9" t="s">
        <v>107</v>
      </c>
    </row>
    <row r="218" spans="1:6">
      <c r="A218" s="2" t="s">
        <v>88</v>
      </c>
      <c r="B218" s="2" t="s">
        <v>87</v>
      </c>
      <c r="C218" s="4" t="s">
        <v>83</v>
      </c>
      <c r="D218" s="4" t="s">
        <v>29</v>
      </c>
      <c r="E218" s="4" t="s">
        <v>80</v>
      </c>
      <c r="F218" s="9" t="s">
        <v>108</v>
      </c>
    </row>
    <row r="219" spans="1:6">
      <c r="A219" s="2" t="s">
        <v>88</v>
      </c>
      <c r="B219" s="2" t="s">
        <v>87</v>
      </c>
      <c r="C219" s="4" t="s">
        <v>83</v>
      </c>
      <c r="D219" s="4" t="s">
        <v>26</v>
      </c>
      <c r="E219" s="4" t="s">
        <v>80</v>
      </c>
      <c r="F219" s="9" t="s">
        <v>107</v>
      </c>
    </row>
    <row r="220" spans="1:6">
      <c r="A220" s="2" t="s">
        <v>88</v>
      </c>
      <c r="B220" s="2" t="s">
        <v>87</v>
      </c>
      <c r="C220" s="4" t="s">
        <v>83</v>
      </c>
      <c r="D220" s="4" t="s">
        <v>15</v>
      </c>
      <c r="E220" s="4" t="s">
        <v>80</v>
      </c>
      <c r="F220" s="9" t="s">
        <v>107</v>
      </c>
    </row>
    <row r="221" spans="1:6">
      <c r="A221" s="2" t="s">
        <v>88</v>
      </c>
      <c r="B221" s="2" t="s">
        <v>87</v>
      </c>
      <c r="C221" s="4" t="s">
        <v>240</v>
      </c>
      <c r="D221" s="4"/>
      <c r="E221" s="4"/>
      <c r="F221" s="9" t="s">
        <v>107</v>
      </c>
    </row>
    <row r="222" spans="1:6">
      <c r="A222" s="2" t="s">
        <v>91</v>
      </c>
      <c r="B222" s="2" t="s">
        <v>92</v>
      </c>
      <c r="C222" s="4" t="s">
        <v>6</v>
      </c>
      <c r="D222" s="4" t="s">
        <v>18</v>
      </c>
      <c r="E222" s="4" t="s">
        <v>89</v>
      </c>
      <c r="F222" s="9" t="s">
        <v>107</v>
      </c>
    </row>
    <row r="223" spans="1:6">
      <c r="A223" s="2" t="s">
        <v>91</v>
      </c>
      <c r="B223" s="2" t="s">
        <v>92</v>
      </c>
      <c r="C223" s="4" t="s">
        <v>90</v>
      </c>
      <c r="D223" s="4" t="s">
        <v>12</v>
      </c>
      <c r="E223" s="4" t="s">
        <v>89</v>
      </c>
      <c r="F223" s="9" t="s">
        <v>107</v>
      </c>
    </row>
    <row r="224" spans="1:6">
      <c r="A224" s="2" t="s">
        <v>91</v>
      </c>
      <c r="B224" s="2" t="s">
        <v>92</v>
      </c>
      <c r="C224" s="4" t="s">
        <v>6</v>
      </c>
      <c r="D224" s="4" t="s">
        <v>14</v>
      </c>
      <c r="E224" s="4" t="s">
        <v>89</v>
      </c>
      <c r="F224" s="9" t="s">
        <v>107</v>
      </c>
    </row>
    <row r="225" spans="1:6">
      <c r="A225" s="2" t="s">
        <v>91</v>
      </c>
      <c r="B225" s="2" t="s">
        <v>92</v>
      </c>
      <c r="C225" s="4" t="s">
        <v>90</v>
      </c>
      <c r="D225" s="4" t="s">
        <v>4</v>
      </c>
      <c r="E225" s="4" t="s">
        <v>89</v>
      </c>
      <c r="F225" s="9" t="s">
        <v>107</v>
      </c>
    </row>
    <row r="226" spans="1:6">
      <c r="A226" s="2" t="s">
        <v>91</v>
      </c>
      <c r="B226" s="2" t="s">
        <v>92</v>
      </c>
      <c r="C226" s="4" t="s">
        <v>90</v>
      </c>
      <c r="D226" s="4" t="s">
        <v>7</v>
      </c>
      <c r="E226" s="4" t="s">
        <v>89</v>
      </c>
      <c r="F226" s="9" t="s">
        <v>108</v>
      </c>
    </row>
    <row r="227" spans="1:6">
      <c r="A227" s="2" t="s">
        <v>91</v>
      </c>
      <c r="B227" s="2" t="s">
        <v>92</v>
      </c>
      <c r="C227" s="4" t="s">
        <v>6</v>
      </c>
      <c r="D227" s="4" t="s">
        <v>23</v>
      </c>
      <c r="E227" s="4" t="s">
        <v>89</v>
      </c>
      <c r="F227" s="9" t="s">
        <v>108</v>
      </c>
    </row>
    <row r="228" spans="1:6">
      <c r="A228" s="2" t="s">
        <v>91</v>
      </c>
      <c r="B228" s="2" t="s">
        <v>92</v>
      </c>
      <c r="C228" s="4" t="s">
        <v>90</v>
      </c>
      <c r="D228" s="4" t="s">
        <v>26</v>
      </c>
      <c r="E228" s="4" t="s">
        <v>89</v>
      </c>
      <c r="F228" s="9" t="s">
        <v>107</v>
      </c>
    </row>
    <row r="229" spans="1:6">
      <c r="A229" s="2" t="s">
        <v>91</v>
      </c>
      <c r="B229" s="2" t="s">
        <v>92</v>
      </c>
      <c r="C229" s="4" t="s">
        <v>90</v>
      </c>
      <c r="D229" s="4" t="s">
        <v>27</v>
      </c>
      <c r="E229" s="4" t="s">
        <v>84</v>
      </c>
      <c r="F229" s="9" t="s">
        <v>107</v>
      </c>
    </row>
    <row r="230" spans="1:6">
      <c r="A230" s="2" t="s">
        <v>91</v>
      </c>
      <c r="B230" s="2" t="s">
        <v>92</v>
      </c>
      <c r="C230" s="4" t="s">
        <v>71</v>
      </c>
      <c r="D230" s="4" t="s">
        <v>21</v>
      </c>
      <c r="E230" s="4" t="s">
        <v>84</v>
      </c>
      <c r="F230" s="9" t="s">
        <v>107</v>
      </c>
    </row>
    <row r="231" spans="1:6">
      <c r="A231" s="2" t="s">
        <v>91</v>
      </c>
      <c r="B231" s="2" t="s">
        <v>92</v>
      </c>
      <c r="C231" s="4" t="s">
        <v>6</v>
      </c>
      <c r="D231" s="4" t="s">
        <v>22</v>
      </c>
      <c r="E231" s="4" t="s">
        <v>84</v>
      </c>
      <c r="F231" s="9" t="s">
        <v>107</v>
      </c>
    </row>
    <row r="232" spans="1:6">
      <c r="A232" s="2" t="s">
        <v>91</v>
      </c>
      <c r="B232" s="2" t="s">
        <v>92</v>
      </c>
      <c r="C232" s="4" t="s">
        <v>90</v>
      </c>
      <c r="D232" s="4" t="s">
        <v>20</v>
      </c>
      <c r="E232" s="4" t="s">
        <v>84</v>
      </c>
      <c r="F232" s="9" t="s">
        <v>107</v>
      </c>
    </row>
    <row r="233" spans="1:6">
      <c r="A233" s="2" t="s">
        <v>91</v>
      </c>
      <c r="B233" s="2" t="s">
        <v>92</v>
      </c>
      <c r="C233" s="4" t="s">
        <v>90</v>
      </c>
      <c r="D233" s="4" t="s">
        <v>24</v>
      </c>
      <c r="E233" s="4" t="s">
        <v>84</v>
      </c>
      <c r="F233" s="9" t="s">
        <v>107</v>
      </c>
    </row>
    <row r="234" spans="1:6">
      <c r="A234" s="2" t="s">
        <v>91</v>
      </c>
      <c r="B234" s="2" t="s">
        <v>92</v>
      </c>
      <c r="C234" s="4" t="s">
        <v>71</v>
      </c>
      <c r="D234" s="4" t="s">
        <v>28</v>
      </c>
      <c r="E234" s="4" t="s">
        <v>84</v>
      </c>
      <c r="F234" s="9" t="s">
        <v>107</v>
      </c>
    </row>
    <row r="235" spans="1:6">
      <c r="A235" s="2" t="s">
        <v>91</v>
      </c>
      <c r="B235" s="2" t="s">
        <v>92</v>
      </c>
      <c r="C235" s="4" t="s">
        <v>6</v>
      </c>
      <c r="D235" s="4" t="s">
        <v>29</v>
      </c>
      <c r="E235" s="4" t="s">
        <v>84</v>
      </c>
      <c r="F235" s="9" t="s">
        <v>108</v>
      </c>
    </row>
    <row r="236" spans="1:6">
      <c r="A236" s="2" t="s">
        <v>91</v>
      </c>
      <c r="B236" s="2" t="s">
        <v>92</v>
      </c>
      <c r="C236" s="4" t="s">
        <v>6</v>
      </c>
      <c r="D236" s="4" t="s">
        <v>15</v>
      </c>
      <c r="E236" s="4" t="s">
        <v>84</v>
      </c>
      <c r="F236" s="9" t="s">
        <v>107</v>
      </c>
    </row>
    <row r="237" spans="1:6">
      <c r="A237" s="2" t="s">
        <v>91</v>
      </c>
      <c r="B237" s="2" t="s">
        <v>92</v>
      </c>
      <c r="C237" s="4" t="s">
        <v>6</v>
      </c>
      <c r="D237" s="4" t="s">
        <v>10</v>
      </c>
      <c r="E237" s="4" t="s">
        <v>84</v>
      </c>
      <c r="F237" s="9" t="s">
        <v>108</v>
      </c>
    </row>
    <row r="238" spans="1:6">
      <c r="A238" s="2" t="s">
        <v>91</v>
      </c>
      <c r="B238" s="2" t="s">
        <v>92</v>
      </c>
      <c r="C238" s="4" t="s">
        <v>71</v>
      </c>
      <c r="D238" s="4" t="s">
        <v>17</v>
      </c>
      <c r="E238" s="4" t="s">
        <v>84</v>
      </c>
      <c r="F238" s="9" t="s">
        <v>108</v>
      </c>
    </row>
    <row r="239" spans="1:6">
      <c r="A239" s="2" t="s">
        <v>91</v>
      </c>
      <c r="B239" s="2" t="s">
        <v>92</v>
      </c>
      <c r="C239" s="4" t="s">
        <v>3</v>
      </c>
      <c r="D239" s="4"/>
      <c r="E239" s="4"/>
      <c r="F239" s="9" t="s">
        <v>107</v>
      </c>
    </row>
    <row r="240" spans="1:6">
      <c r="A240" s="2" t="s">
        <v>98</v>
      </c>
      <c r="B240" s="2" t="s">
        <v>99</v>
      </c>
      <c r="C240" s="4" t="s">
        <v>93</v>
      </c>
      <c r="D240" s="4" t="s">
        <v>22</v>
      </c>
      <c r="E240" s="4" t="s">
        <v>94</v>
      </c>
      <c r="F240" s="9" t="s">
        <v>107</v>
      </c>
    </row>
    <row r="241" spans="1:6">
      <c r="A241" s="2" t="s">
        <v>98</v>
      </c>
      <c r="B241" s="2" t="s">
        <v>99</v>
      </c>
      <c r="C241" s="4" t="s">
        <v>95</v>
      </c>
      <c r="D241" s="4" t="s">
        <v>4</v>
      </c>
      <c r="E241" s="4" t="s">
        <v>94</v>
      </c>
      <c r="F241" s="9" t="s">
        <v>107</v>
      </c>
    </row>
    <row r="242" spans="1:6">
      <c r="A242" s="2" t="s">
        <v>98</v>
      </c>
      <c r="B242" s="2" t="s">
        <v>99</v>
      </c>
      <c r="C242" s="4" t="s">
        <v>93</v>
      </c>
      <c r="D242" s="4" t="s">
        <v>12</v>
      </c>
      <c r="E242" s="4" t="s">
        <v>94</v>
      </c>
      <c r="F242" s="9" t="s">
        <v>107</v>
      </c>
    </row>
    <row r="243" spans="1:6">
      <c r="A243" s="2" t="s">
        <v>98</v>
      </c>
      <c r="B243" s="2" t="s">
        <v>99</v>
      </c>
      <c r="C243" s="4" t="s">
        <v>93</v>
      </c>
      <c r="D243" s="4" t="s">
        <v>27</v>
      </c>
      <c r="E243" s="4" t="s">
        <v>94</v>
      </c>
      <c r="F243" s="9" t="s">
        <v>107</v>
      </c>
    </row>
    <row r="244" spans="1:6">
      <c r="A244" s="2" t="s">
        <v>98</v>
      </c>
      <c r="B244" s="2" t="s">
        <v>99</v>
      </c>
      <c r="C244" s="4" t="s">
        <v>93</v>
      </c>
      <c r="D244" s="4" t="s">
        <v>21</v>
      </c>
      <c r="E244" s="4" t="s">
        <v>94</v>
      </c>
      <c r="F244" s="9" t="s">
        <v>107</v>
      </c>
    </row>
    <row r="245" spans="1:6">
      <c r="A245" s="2" t="s">
        <v>98</v>
      </c>
      <c r="B245" s="2" t="s">
        <v>99</v>
      </c>
      <c r="C245" s="4" t="s">
        <v>93</v>
      </c>
      <c r="D245" s="4" t="s">
        <v>10</v>
      </c>
      <c r="E245" s="4" t="s">
        <v>89</v>
      </c>
      <c r="F245" s="9" t="s">
        <v>108</v>
      </c>
    </row>
    <row r="246" spans="1:6">
      <c r="A246" s="2" t="s">
        <v>98</v>
      </c>
      <c r="B246" s="2" t="s">
        <v>99</v>
      </c>
      <c r="C246" s="4" t="s">
        <v>95</v>
      </c>
      <c r="D246" s="4" t="s">
        <v>20</v>
      </c>
      <c r="E246" s="4" t="s">
        <v>89</v>
      </c>
      <c r="F246" s="9" t="s">
        <v>107</v>
      </c>
    </row>
    <row r="247" spans="1:6">
      <c r="A247" s="2" t="s">
        <v>98</v>
      </c>
      <c r="B247" s="2" t="s">
        <v>99</v>
      </c>
      <c r="C247" s="4" t="s">
        <v>96</v>
      </c>
      <c r="D247" s="4" t="s">
        <v>8</v>
      </c>
      <c r="E247" s="4" t="s">
        <v>89</v>
      </c>
      <c r="F247" s="9" t="s">
        <v>107</v>
      </c>
    </row>
    <row r="248" spans="1:6">
      <c r="A248" s="2" t="s">
        <v>98</v>
      </c>
      <c r="B248" s="2" t="s">
        <v>99</v>
      </c>
      <c r="C248" s="4" t="s">
        <v>93</v>
      </c>
      <c r="D248" s="4" t="s">
        <v>28</v>
      </c>
      <c r="E248" s="4" t="s">
        <v>89</v>
      </c>
      <c r="F248" s="9" t="s">
        <v>107</v>
      </c>
    </row>
    <row r="249" spans="1:6">
      <c r="A249" s="2" t="s">
        <v>98</v>
      </c>
      <c r="B249" s="2" t="s">
        <v>99</v>
      </c>
      <c r="C249" s="4" t="s">
        <v>95</v>
      </c>
      <c r="D249" s="4" t="s">
        <v>24</v>
      </c>
      <c r="E249" s="4" t="s">
        <v>89</v>
      </c>
      <c r="F249" s="9" t="s">
        <v>107</v>
      </c>
    </row>
    <row r="250" spans="1:6">
      <c r="A250" s="2" t="s">
        <v>98</v>
      </c>
      <c r="B250" s="2" t="s">
        <v>99</v>
      </c>
      <c r="C250" s="4" t="s">
        <v>95</v>
      </c>
      <c r="D250" s="4" t="s">
        <v>23</v>
      </c>
      <c r="E250" s="4" t="s">
        <v>89</v>
      </c>
      <c r="F250" s="9" t="s">
        <v>108</v>
      </c>
    </row>
    <row r="251" spans="1:6">
      <c r="A251" s="2" t="s">
        <v>98</v>
      </c>
      <c r="B251" s="2" t="s">
        <v>99</v>
      </c>
      <c r="C251" s="4" t="s">
        <v>95</v>
      </c>
      <c r="D251" s="4" t="s">
        <v>29</v>
      </c>
      <c r="E251" s="4" t="s">
        <v>89</v>
      </c>
      <c r="F251" s="9" t="s">
        <v>108</v>
      </c>
    </row>
    <row r="252" spans="1:6">
      <c r="A252" s="2" t="s">
        <v>98</v>
      </c>
      <c r="B252" s="2" t="s">
        <v>99</v>
      </c>
      <c r="C252" s="4" t="s">
        <v>95</v>
      </c>
      <c r="D252" s="4" t="s">
        <v>14</v>
      </c>
      <c r="E252" s="4" t="s">
        <v>89</v>
      </c>
      <c r="F252" s="9" t="s">
        <v>107</v>
      </c>
    </row>
    <row r="253" spans="1:6">
      <c r="A253" s="2" t="s">
        <v>98</v>
      </c>
      <c r="B253" s="2" t="s">
        <v>99</v>
      </c>
      <c r="C253" s="4" t="s">
        <v>95</v>
      </c>
      <c r="D253" s="4" t="s">
        <v>18</v>
      </c>
      <c r="E253" s="4" t="s">
        <v>89</v>
      </c>
      <c r="F253" s="9" t="s">
        <v>107</v>
      </c>
    </row>
    <row r="254" spans="1:6">
      <c r="A254" s="2" t="s">
        <v>98</v>
      </c>
      <c r="B254" s="2" t="s">
        <v>99</v>
      </c>
      <c r="C254" s="4" t="s">
        <v>95</v>
      </c>
      <c r="D254" s="4" t="s">
        <v>15</v>
      </c>
      <c r="E254" s="4" t="s">
        <v>89</v>
      </c>
      <c r="F254" s="9" t="s">
        <v>107</v>
      </c>
    </row>
    <row r="255" spans="1:6">
      <c r="A255" s="2" t="s">
        <v>98</v>
      </c>
      <c r="B255" s="2" t="s">
        <v>99</v>
      </c>
      <c r="C255" s="4" t="s">
        <v>97</v>
      </c>
      <c r="D255" s="4" t="s">
        <v>17</v>
      </c>
      <c r="E255" s="4" t="s">
        <v>89</v>
      </c>
      <c r="F255" s="9" t="s">
        <v>108</v>
      </c>
    </row>
    <row r="256" spans="1:6">
      <c r="A256" s="2" t="s">
        <v>98</v>
      </c>
      <c r="B256" s="2" t="s">
        <v>99</v>
      </c>
      <c r="C256" s="4" t="s">
        <v>95</v>
      </c>
      <c r="D256" s="4" t="s">
        <v>26</v>
      </c>
      <c r="E256" s="4" t="s">
        <v>89</v>
      </c>
      <c r="F256" s="9" t="s">
        <v>107</v>
      </c>
    </row>
    <row r="257" spans="1:6">
      <c r="A257" s="2" t="s">
        <v>98</v>
      </c>
      <c r="B257" s="2" t="s">
        <v>99</v>
      </c>
      <c r="C257" s="4" t="s">
        <v>221</v>
      </c>
      <c r="D257" s="4"/>
      <c r="E257" s="4"/>
      <c r="F257" s="9" t="s">
        <v>107</v>
      </c>
    </row>
    <row r="258" spans="1:6">
      <c r="A258" s="2" t="s">
        <v>101</v>
      </c>
      <c r="B258" s="2" t="s">
        <v>102</v>
      </c>
      <c r="C258" s="4" t="s">
        <v>3</v>
      </c>
      <c r="D258" s="4" t="s">
        <v>28</v>
      </c>
      <c r="E258" s="4" t="s">
        <v>100</v>
      </c>
      <c r="F258" s="9" t="s">
        <v>107</v>
      </c>
    </row>
    <row r="259" spans="1:6">
      <c r="A259" s="2" t="s">
        <v>101</v>
      </c>
      <c r="B259" s="2" t="s">
        <v>102</v>
      </c>
      <c r="C259" s="4" t="s">
        <v>3</v>
      </c>
      <c r="D259" s="4" t="s">
        <v>17</v>
      </c>
      <c r="E259" s="4" t="s">
        <v>100</v>
      </c>
      <c r="F259" s="9" t="s">
        <v>108</v>
      </c>
    </row>
    <row r="260" spans="1:6">
      <c r="A260" s="2" t="s">
        <v>101</v>
      </c>
      <c r="B260" s="2" t="s">
        <v>102</v>
      </c>
      <c r="C260" s="4" t="s">
        <v>6</v>
      </c>
      <c r="D260" s="4" t="s">
        <v>12</v>
      </c>
      <c r="E260" s="4" t="s">
        <v>100</v>
      </c>
      <c r="F260" s="9" t="s">
        <v>107</v>
      </c>
    </row>
    <row r="261" spans="1:6">
      <c r="A261" s="2" t="s">
        <v>101</v>
      </c>
      <c r="B261" s="2" t="s">
        <v>102</v>
      </c>
      <c r="C261" s="4" t="s">
        <v>3</v>
      </c>
      <c r="D261" s="4" t="s">
        <v>4</v>
      </c>
      <c r="E261" s="4" t="s">
        <v>94</v>
      </c>
      <c r="F261" s="9" t="s">
        <v>107</v>
      </c>
    </row>
    <row r="262" spans="1:6">
      <c r="A262" s="2" t="s">
        <v>101</v>
      </c>
      <c r="B262" s="2" t="s">
        <v>102</v>
      </c>
      <c r="C262" s="4" t="s">
        <v>3</v>
      </c>
      <c r="D262" s="4" t="s">
        <v>23</v>
      </c>
      <c r="E262" s="4" t="s">
        <v>94</v>
      </c>
      <c r="F262" s="9" t="s">
        <v>108</v>
      </c>
    </row>
    <row r="263" spans="1:6">
      <c r="A263" s="2" t="s">
        <v>101</v>
      </c>
      <c r="B263" s="2" t="s">
        <v>102</v>
      </c>
      <c r="C263" s="4" t="s">
        <v>3</v>
      </c>
      <c r="D263" s="4" t="s">
        <v>8</v>
      </c>
      <c r="E263" s="4" t="s">
        <v>94</v>
      </c>
      <c r="F263" s="9" t="s">
        <v>107</v>
      </c>
    </row>
    <row r="264" spans="1:6">
      <c r="A264" s="2" t="s">
        <v>101</v>
      </c>
      <c r="B264" s="2" t="s">
        <v>102</v>
      </c>
      <c r="C264" s="4" t="s">
        <v>3</v>
      </c>
      <c r="D264" s="4" t="s">
        <v>27</v>
      </c>
      <c r="E264" s="4" t="s">
        <v>94</v>
      </c>
      <c r="F264" s="9" t="s">
        <v>107</v>
      </c>
    </row>
    <row r="265" spans="1:6">
      <c r="A265" s="2" t="s">
        <v>101</v>
      </c>
      <c r="B265" s="2" t="s">
        <v>102</v>
      </c>
      <c r="C265" s="4" t="s">
        <v>3</v>
      </c>
      <c r="D265" s="4" t="s">
        <v>24</v>
      </c>
      <c r="E265" s="4" t="s">
        <v>94</v>
      </c>
      <c r="F265" s="9" t="s">
        <v>107</v>
      </c>
    </row>
    <row r="266" spans="1:6">
      <c r="A266" s="2" t="s">
        <v>101</v>
      </c>
      <c r="B266" s="2" t="s">
        <v>102</v>
      </c>
      <c r="C266" s="4" t="s">
        <v>3</v>
      </c>
      <c r="D266" s="4" t="s">
        <v>21</v>
      </c>
      <c r="E266" s="4" t="s">
        <v>94</v>
      </c>
      <c r="F266" s="9" t="s">
        <v>107</v>
      </c>
    </row>
    <row r="267" spans="1:6">
      <c r="A267" s="2" t="s">
        <v>101</v>
      </c>
      <c r="B267" s="2" t="s">
        <v>102</v>
      </c>
      <c r="C267" s="4" t="s">
        <v>3</v>
      </c>
      <c r="D267" s="4" t="s">
        <v>18</v>
      </c>
      <c r="E267" s="4" t="s">
        <v>94</v>
      </c>
      <c r="F267" s="9" t="s">
        <v>107</v>
      </c>
    </row>
    <row r="268" spans="1:6">
      <c r="A268" s="2" t="s">
        <v>101</v>
      </c>
      <c r="B268" s="2" t="s">
        <v>102</v>
      </c>
      <c r="C268" s="4" t="s">
        <v>3</v>
      </c>
      <c r="D268" s="4" t="s">
        <v>14</v>
      </c>
      <c r="E268" s="4" t="s">
        <v>94</v>
      </c>
      <c r="F268" s="9" t="s">
        <v>107</v>
      </c>
    </row>
    <row r="269" spans="1:6">
      <c r="A269" s="2" t="s">
        <v>101</v>
      </c>
      <c r="B269" s="2" t="s">
        <v>102</v>
      </c>
      <c r="C269" s="4" t="s">
        <v>3</v>
      </c>
      <c r="D269" s="4" t="s">
        <v>15</v>
      </c>
      <c r="E269" s="4" t="s">
        <v>94</v>
      </c>
      <c r="F269" s="9" t="s">
        <v>107</v>
      </c>
    </row>
    <row r="270" spans="1:6">
      <c r="A270" s="2" t="s">
        <v>101</v>
      </c>
      <c r="B270" s="2" t="s">
        <v>102</v>
      </c>
      <c r="C270" s="4" t="s">
        <v>3</v>
      </c>
      <c r="D270" s="4" t="s">
        <v>22</v>
      </c>
      <c r="E270" s="4" t="s">
        <v>94</v>
      </c>
      <c r="F270" s="9" t="s">
        <v>107</v>
      </c>
    </row>
    <row r="271" spans="1:6">
      <c r="A271" s="2" t="s">
        <v>101</v>
      </c>
      <c r="B271" s="2" t="s">
        <v>102</v>
      </c>
      <c r="C271" s="4" t="s">
        <v>3</v>
      </c>
      <c r="D271" s="4" t="s">
        <v>10</v>
      </c>
      <c r="E271" s="4" t="s">
        <v>94</v>
      </c>
      <c r="F271" s="9" t="s">
        <v>108</v>
      </c>
    </row>
    <row r="272" spans="1:6">
      <c r="A272" s="2" t="s">
        <v>101</v>
      </c>
      <c r="B272" s="2" t="s">
        <v>102</v>
      </c>
      <c r="C272" s="4" t="s">
        <v>3</v>
      </c>
      <c r="D272" s="4" t="s">
        <v>26</v>
      </c>
      <c r="E272" s="4" t="s">
        <v>94</v>
      </c>
      <c r="F272" s="9" t="s">
        <v>107</v>
      </c>
    </row>
    <row r="273" spans="1:6">
      <c r="A273" s="2" t="s">
        <v>101</v>
      </c>
      <c r="B273" s="2" t="s">
        <v>102</v>
      </c>
      <c r="C273" s="4" t="s">
        <v>3</v>
      </c>
      <c r="D273" s="4" t="s">
        <v>20</v>
      </c>
      <c r="E273" s="4" t="s">
        <v>94</v>
      </c>
      <c r="F273" s="9" t="s">
        <v>107</v>
      </c>
    </row>
    <row r="274" spans="1:6">
      <c r="A274" s="2" t="s">
        <v>101</v>
      </c>
      <c r="B274" s="2" t="s">
        <v>102</v>
      </c>
      <c r="C274" s="4" t="s">
        <v>3</v>
      </c>
      <c r="D274" s="4" t="s">
        <v>29</v>
      </c>
      <c r="E274" s="4" t="s">
        <v>94</v>
      </c>
      <c r="F274" s="9" t="s">
        <v>108</v>
      </c>
    </row>
    <row r="275" spans="1:6">
      <c r="A275" s="2" t="s">
        <v>101</v>
      </c>
      <c r="B275" s="2" t="s">
        <v>102</v>
      </c>
      <c r="C275" s="4" t="s">
        <v>71</v>
      </c>
      <c r="D275" s="4"/>
      <c r="E275" s="4"/>
      <c r="F275" s="9" t="s">
        <v>107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8"/>
  <sheetViews>
    <sheetView zoomScale="85" zoomScaleNormal="85" workbookViewId="0">
      <selection activeCell="D9" sqref="D9"/>
    </sheetView>
  </sheetViews>
  <sheetFormatPr baseColWidth="10" defaultRowHeight="15"/>
  <cols>
    <col min="1" max="1" width="13.140625" style="13" customWidth="1"/>
    <col min="2" max="2" width="57" style="18" customWidth="1"/>
    <col min="3" max="3" width="64" style="18" customWidth="1"/>
    <col min="4" max="4" width="10.5703125" customWidth="1"/>
  </cols>
  <sheetData>
    <row r="2" spans="1:5">
      <c r="A2" s="5" t="s">
        <v>106</v>
      </c>
      <c r="B2" s="6" t="s">
        <v>107</v>
      </c>
    </row>
    <row r="4" spans="1:5">
      <c r="A4" s="16" t="s">
        <v>33</v>
      </c>
      <c r="B4" s="19" t="s">
        <v>31</v>
      </c>
      <c r="C4" s="19" t="s">
        <v>0</v>
      </c>
      <c r="D4" s="15" t="s">
        <v>235</v>
      </c>
      <c r="E4" s="15" t="s">
        <v>105</v>
      </c>
    </row>
    <row r="5" spans="1:5">
      <c r="A5" s="31" t="s">
        <v>30</v>
      </c>
      <c r="B5" s="31" t="s">
        <v>32</v>
      </c>
      <c r="C5" s="17" t="s">
        <v>3</v>
      </c>
      <c r="D5" s="11">
        <v>0.8571428571428571</v>
      </c>
      <c r="E5" s="7">
        <v>12</v>
      </c>
    </row>
    <row r="6" spans="1:5">
      <c r="A6" s="32"/>
      <c r="B6" s="32"/>
      <c r="C6" s="17" t="s">
        <v>6</v>
      </c>
      <c r="D6" s="11">
        <v>0.14285714285714285</v>
      </c>
      <c r="E6" s="7">
        <v>2</v>
      </c>
    </row>
    <row r="7" spans="1:5">
      <c r="A7" s="31" t="s">
        <v>202</v>
      </c>
      <c r="B7" s="32"/>
      <c r="C7" s="32"/>
      <c r="D7" s="11">
        <v>1</v>
      </c>
      <c r="E7" s="7">
        <v>14</v>
      </c>
    </row>
    <row r="8" spans="1:5">
      <c r="A8" s="31" t="s">
        <v>88</v>
      </c>
      <c r="B8" s="31" t="s">
        <v>87</v>
      </c>
      <c r="C8" s="17" t="s">
        <v>83</v>
      </c>
      <c r="D8" s="11">
        <v>0.76923076923076927</v>
      </c>
      <c r="E8" s="7">
        <v>10</v>
      </c>
    </row>
    <row r="9" spans="1:5">
      <c r="A9" s="32"/>
      <c r="B9" s="32"/>
      <c r="C9" s="17" t="s">
        <v>85</v>
      </c>
      <c r="D9" s="11">
        <v>0.15384615384615385</v>
      </c>
      <c r="E9" s="7">
        <v>2</v>
      </c>
    </row>
    <row r="10" spans="1:5">
      <c r="A10" s="32"/>
      <c r="B10" s="32"/>
      <c r="C10" s="17" t="s">
        <v>86</v>
      </c>
      <c r="D10" s="11">
        <v>7.6923076923076927E-2</v>
      </c>
      <c r="E10" s="7">
        <v>1</v>
      </c>
    </row>
    <row r="11" spans="1:5">
      <c r="A11" s="32"/>
      <c r="B11" s="32"/>
      <c r="C11" s="17" t="s">
        <v>240</v>
      </c>
      <c r="D11" s="11">
        <v>0</v>
      </c>
      <c r="E11" s="7">
        <v>0</v>
      </c>
    </row>
    <row r="12" spans="1:5">
      <c r="A12" s="31" t="s">
        <v>203</v>
      </c>
      <c r="B12" s="32"/>
      <c r="C12" s="32"/>
      <c r="D12" s="11">
        <v>1</v>
      </c>
      <c r="E12" s="7">
        <v>13</v>
      </c>
    </row>
    <row r="13" spans="1:5">
      <c r="A13" s="31" t="s">
        <v>91</v>
      </c>
      <c r="B13" s="31" t="s">
        <v>92</v>
      </c>
      <c r="C13" s="17" t="s">
        <v>90</v>
      </c>
      <c r="D13" s="11">
        <v>0.5</v>
      </c>
      <c r="E13" s="7">
        <v>6</v>
      </c>
    </row>
    <row r="14" spans="1:5">
      <c r="A14" s="32"/>
      <c r="B14" s="32"/>
      <c r="C14" s="17" t="s">
        <v>6</v>
      </c>
      <c r="D14" s="11">
        <v>0.33333333333333331</v>
      </c>
      <c r="E14" s="7">
        <v>4</v>
      </c>
    </row>
    <row r="15" spans="1:5">
      <c r="A15" s="32"/>
      <c r="B15" s="32"/>
      <c r="C15" s="17" t="s">
        <v>71</v>
      </c>
      <c r="D15" s="11">
        <v>0.16666666666666666</v>
      </c>
      <c r="E15" s="7">
        <v>2</v>
      </c>
    </row>
    <row r="16" spans="1:5">
      <c r="A16" s="32"/>
      <c r="B16" s="32"/>
      <c r="C16" s="17" t="s">
        <v>3</v>
      </c>
      <c r="D16" s="11">
        <v>0</v>
      </c>
      <c r="E16" s="7">
        <v>0</v>
      </c>
    </row>
    <row r="17" spans="1:5">
      <c r="A17" s="31" t="s">
        <v>241</v>
      </c>
      <c r="B17" s="32"/>
      <c r="C17" s="32"/>
      <c r="D17" s="11">
        <v>1</v>
      </c>
      <c r="E17" s="7">
        <v>12</v>
      </c>
    </row>
    <row r="18" spans="1:5">
      <c r="A18" s="31" t="s">
        <v>98</v>
      </c>
      <c r="B18" s="31" t="s">
        <v>99</v>
      </c>
      <c r="C18" s="17" t="s">
        <v>95</v>
      </c>
      <c r="D18" s="11">
        <v>0.53846153846153844</v>
      </c>
      <c r="E18" s="7">
        <v>7</v>
      </c>
    </row>
    <row r="19" spans="1:5">
      <c r="A19" s="32"/>
      <c r="B19" s="32"/>
      <c r="C19" s="17" t="s">
        <v>93</v>
      </c>
      <c r="D19" s="11">
        <v>0.38461538461538464</v>
      </c>
      <c r="E19" s="7">
        <v>5</v>
      </c>
    </row>
    <row r="20" spans="1:5">
      <c r="A20" s="32"/>
      <c r="B20" s="32"/>
      <c r="C20" s="17" t="s">
        <v>96</v>
      </c>
      <c r="D20" s="11">
        <v>7.6923076923076927E-2</v>
      </c>
      <c r="E20" s="7">
        <v>1</v>
      </c>
    </row>
    <row r="21" spans="1:5">
      <c r="A21" s="32"/>
      <c r="B21" s="32"/>
      <c r="C21" s="17" t="s">
        <v>221</v>
      </c>
      <c r="D21" s="11">
        <v>0</v>
      </c>
      <c r="E21" s="7">
        <v>0</v>
      </c>
    </row>
    <row r="22" spans="1:5">
      <c r="A22" s="31" t="s">
        <v>242</v>
      </c>
      <c r="B22" s="32"/>
      <c r="C22" s="32"/>
      <c r="D22" s="11">
        <v>1</v>
      </c>
      <c r="E22" s="7">
        <v>13</v>
      </c>
    </row>
    <row r="23" spans="1:5">
      <c r="A23" s="31" t="s">
        <v>101</v>
      </c>
      <c r="B23" s="31" t="s">
        <v>102</v>
      </c>
      <c r="C23" s="17" t="s">
        <v>3</v>
      </c>
      <c r="D23" s="11">
        <v>0.92307692307692313</v>
      </c>
      <c r="E23" s="7">
        <v>12</v>
      </c>
    </row>
    <row r="24" spans="1:5">
      <c r="A24" s="32"/>
      <c r="B24" s="32"/>
      <c r="C24" s="17" t="s">
        <v>6</v>
      </c>
      <c r="D24" s="11">
        <v>7.6923076923076927E-2</v>
      </c>
      <c r="E24" s="7">
        <v>1</v>
      </c>
    </row>
    <row r="25" spans="1:5">
      <c r="A25" s="32"/>
      <c r="B25" s="32"/>
      <c r="C25" s="17" t="s">
        <v>71</v>
      </c>
      <c r="D25" s="11">
        <v>0</v>
      </c>
      <c r="E25" s="7">
        <v>0</v>
      </c>
    </row>
    <row r="26" spans="1:5">
      <c r="A26" s="31" t="s">
        <v>243</v>
      </c>
      <c r="B26" s="32"/>
      <c r="C26" s="32"/>
      <c r="D26" s="11">
        <v>1</v>
      </c>
      <c r="E26" s="7">
        <v>13</v>
      </c>
    </row>
    <row r="27" spans="1:5">
      <c r="A27" s="31" t="s">
        <v>34</v>
      </c>
      <c r="B27" s="31" t="s">
        <v>40</v>
      </c>
      <c r="C27" s="17" t="s">
        <v>3</v>
      </c>
      <c r="D27" s="11">
        <v>0.6428571428571429</v>
      </c>
      <c r="E27" s="7">
        <v>9</v>
      </c>
    </row>
    <row r="28" spans="1:5">
      <c r="A28" s="32"/>
      <c r="B28" s="32"/>
      <c r="C28" s="17" t="s">
        <v>36</v>
      </c>
      <c r="D28" s="11">
        <v>0.35714285714285715</v>
      </c>
      <c r="E28" s="7">
        <v>5</v>
      </c>
    </row>
    <row r="29" spans="1:5">
      <c r="A29" s="32"/>
      <c r="B29" s="32"/>
      <c r="C29" s="17" t="s">
        <v>6</v>
      </c>
      <c r="D29" s="11">
        <v>0</v>
      </c>
      <c r="E29" s="7">
        <v>0</v>
      </c>
    </row>
    <row r="30" spans="1:5">
      <c r="A30" s="32"/>
      <c r="B30" s="32"/>
      <c r="C30" s="17" t="s">
        <v>9</v>
      </c>
      <c r="D30" s="11">
        <v>0</v>
      </c>
      <c r="E30" s="7">
        <v>0</v>
      </c>
    </row>
    <row r="31" spans="1:5">
      <c r="A31" s="31" t="s">
        <v>204</v>
      </c>
      <c r="B31" s="32"/>
      <c r="C31" s="32"/>
      <c r="D31" s="11">
        <v>1</v>
      </c>
      <c r="E31" s="7">
        <v>14</v>
      </c>
    </row>
    <row r="32" spans="1:5" ht="30">
      <c r="A32" s="31" t="s">
        <v>49</v>
      </c>
      <c r="B32" s="31" t="s">
        <v>48</v>
      </c>
      <c r="C32" s="17" t="s">
        <v>43</v>
      </c>
      <c r="D32" s="11">
        <v>0.52941176470588236</v>
      </c>
      <c r="E32" s="7">
        <v>9</v>
      </c>
    </row>
    <row r="33" spans="1:5" ht="30">
      <c r="A33" s="32"/>
      <c r="B33" s="32"/>
      <c r="C33" s="17" t="s">
        <v>41</v>
      </c>
      <c r="D33" s="11">
        <v>0.17647058823529413</v>
      </c>
      <c r="E33" s="7">
        <v>3</v>
      </c>
    </row>
    <row r="34" spans="1:5">
      <c r="A34" s="32"/>
      <c r="B34" s="32"/>
      <c r="C34" s="17" t="s">
        <v>44</v>
      </c>
      <c r="D34" s="11">
        <v>0.17647058823529413</v>
      </c>
      <c r="E34" s="7">
        <v>3</v>
      </c>
    </row>
    <row r="35" spans="1:5">
      <c r="A35" s="32"/>
      <c r="B35" s="32"/>
      <c r="C35" s="17" t="s">
        <v>45</v>
      </c>
      <c r="D35" s="11">
        <v>5.8823529411764705E-2</v>
      </c>
      <c r="E35" s="7">
        <v>1</v>
      </c>
    </row>
    <row r="36" spans="1:5">
      <c r="A36" s="32"/>
      <c r="B36" s="32"/>
      <c r="C36" s="17" t="s">
        <v>46</v>
      </c>
      <c r="D36" s="11">
        <v>5.8823529411764705E-2</v>
      </c>
      <c r="E36" s="7">
        <v>1</v>
      </c>
    </row>
    <row r="37" spans="1:5">
      <c r="A37" s="32"/>
      <c r="B37" s="32"/>
      <c r="C37" s="17" t="s">
        <v>52</v>
      </c>
      <c r="D37" s="11">
        <v>0</v>
      </c>
      <c r="E37" s="7">
        <v>0</v>
      </c>
    </row>
    <row r="38" spans="1:5">
      <c r="A38" s="32"/>
      <c r="B38" s="32"/>
      <c r="C38" s="17" t="s">
        <v>47</v>
      </c>
      <c r="D38" s="11">
        <v>0</v>
      </c>
      <c r="E38" s="7">
        <v>0</v>
      </c>
    </row>
    <row r="39" spans="1:5">
      <c r="A39" s="31" t="s">
        <v>205</v>
      </c>
      <c r="B39" s="32"/>
      <c r="C39" s="32"/>
      <c r="D39" s="11">
        <v>1</v>
      </c>
      <c r="E39" s="7">
        <v>17</v>
      </c>
    </row>
    <row r="40" spans="1:5" ht="30">
      <c r="A40" s="31" t="s">
        <v>53</v>
      </c>
      <c r="B40" s="31" t="s">
        <v>54</v>
      </c>
      <c r="C40" s="17" t="s">
        <v>41</v>
      </c>
      <c r="D40" s="11">
        <v>0.29411764705882354</v>
      </c>
      <c r="E40" s="7">
        <v>5</v>
      </c>
    </row>
    <row r="41" spans="1:5">
      <c r="A41" s="32"/>
      <c r="B41" s="32"/>
      <c r="C41" s="17" t="s">
        <v>47</v>
      </c>
      <c r="D41" s="11">
        <v>0.23529411764705882</v>
      </c>
      <c r="E41" s="7">
        <v>4</v>
      </c>
    </row>
    <row r="42" spans="1:5" ht="30">
      <c r="A42" s="32"/>
      <c r="B42" s="32"/>
      <c r="C42" s="17" t="s">
        <v>43</v>
      </c>
      <c r="D42" s="11">
        <v>0.23529411764705882</v>
      </c>
      <c r="E42" s="7">
        <v>4</v>
      </c>
    </row>
    <row r="43" spans="1:5">
      <c r="A43" s="32"/>
      <c r="B43" s="32"/>
      <c r="C43" s="17" t="s">
        <v>45</v>
      </c>
      <c r="D43" s="11">
        <v>0.11764705882352941</v>
      </c>
      <c r="E43" s="7">
        <v>2</v>
      </c>
    </row>
    <row r="44" spans="1:5">
      <c r="A44" s="32"/>
      <c r="B44" s="32"/>
      <c r="C44" s="17" t="s">
        <v>46</v>
      </c>
      <c r="D44" s="11">
        <v>5.8823529411764705E-2</v>
      </c>
      <c r="E44" s="7">
        <v>1</v>
      </c>
    </row>
    <row r="45" spans="1:5">
      <c r="A45" s="32"/>
      <c r="B45" s="32"/>
      <c r="C45" s="17" t="s">
        <v>51</v>
      </c>
      <c r="D45" s="11">
        <v>5.8823529411764705E-2</v>
      </c>
      <c r="E45" s="7">
        <v>1</v>
      </c>
    </row>
    <row r="46" spans="1:5">
      <c r="A46" s="32"/>
      <c r="B46" s="32"/>
      <c r="C46" s="17" t="s">
        <v>52</v>
      </c>
      <c r="D46" s="11">
        <v>0</v>
      </c>
      <c r="E46" s="7">
        <v>0</v>
      </c>
    </row>
    <row r="47" spans="1:5">
      <c r="A47" s="31" t="s">
        <v>206</v>
      </c>
      <c r="B47" s="32"/>
      <c r="C47" s="32"/>
      <c r="D47" s="11">
        <v>1</v>
      </c>
      <c r="E47" s="7">
        <v>17</v>
      </c>
    </row>
    <row r="48" spans="1:5">
      <c r="A48" s="31" t="s">
        <v>61</v>
      </c>
      <c r="B48" s="31" t="s">
        <v>62</v>
      </c>
      <c r="C48" s="17" t="s">
        <v>55</v>
      </c>
      <c r="D48" s="11">
        <v>0.35294117647058826</v>
      </c>
      <c r="E48" s="7">
        <v>6</v>
      </c>
    </row>
    <row r="49" spans="1:5">
      <c r="A49" s="32"/>
      <c r="B49" s="32"/>
      <c r="C49" s="17" t="s">
        <v>57</v>
      </c>
      <c r="D49" s="11">
        <v>0.35294117647058826</v>
      </c>
      <c r="E49" s="7">
        <v>6</v>
      </c>
    </row>
    <row r="50" spans="1:5">
      <c r="A50" s="32"/>
      <c r="B50" s="32"/>
      <c r="C50" s="17" t="s">
        <v>58</v>
      </c>
      <c r="D50" s="11">
        <v>0.23529411764705882</v>
      </c>
      <c r="E50" s="7">
        <v>4</v>
      </c>
    </row>
    <row r="51" spans="1:5">
      <c r="A51" s="32"/>
      <c r="B51" s="32"/>
      <c r="C51" s="17" t="s">
        <v>60</v>
      </c>
      <c r="D51" s="11">
        <v>5.8823529411764705E-2</v>
      </c>
      <c r="E51" s="7">
        <v>1</v>
      </c>
    </row>
    <row r="52" spans="1:5">
      <c r="A52" s="32"/>
      <c r="B52" s="32"/>
      <c r="C52" s="17" t="s">
        <v>46</v>
      </c>
      <c r="D52" s="11">
        <v>0</v>
      </c>
      <c r="E52" s="7">
        <v>0</v>
      </c>
    </row>
    <row r="53" spans="1:5">
      <c r="A53" s="32"/>
      <c r="B53" s="32"/>
      <c r="C53" s="17" t="s">
        <v>236</v>
      </c>
      <c r="D53" s="11">
        <v>0</v>
      </c>
      <c r="E53" s="7">
        <v>0</v>
      </c>
    </row>
    <row r="54" spans="1:5">
      <c r="A54" s="31" t="s">
        <v>207</v>
      </c>
      <c r="B54" s="32"/>
      <c r="C54" s="32"/>
      <c r="D54" s="11">
        <v>1</v>
      </c>
      <c r="E54" s="7">
        <v>17</v>
      </c>
    </row>
    <row r="55" spans="1:5">
      <c r="A55" s="31" t="s">
        <v>67</v>
      </c>
      <c r="B55" s="31" t="s">
        <v>66</v>
      </c>
      <c r="C55" s="17" t="s">
        <v>6</v>
      </c>
      <c r="D55" s="11">
        <v>0.7857142857142857</v>
      </c>
      <c r="E55" s="7">
        <v>11</v>
      </c>
    </row>
    <row r="56" spans="1:5">
      <c r="A56" s="32"/>
      <c r="B56" s="32"/>
      <c r="C56" s="17" t="s">
        <v>65</v>
      </c>
      <c r="D56" s="11">
        <v>0.14285714285714285</v>
      </c>
      <c r="E56" s="7">
        <v>2</v>
      </c>
    </row>
    <row r="57" spans="1:5">
      <c r="A57" s="32"/>
      <c r="B57" s="32"/>
      <c r="C57" s="17" t="s">
        <v>64</v>
      </c>
      <c r="D57" s="11">
        <v>7.1428571428571425E-2</v>
      </c>
      <c r="E57" s="7">
        <v>1</v>
      </c>
    </row>
    <row r="58" spans="1:5">
      <c r="A58" s="32"/>
      <c r="B58" s="32"/>
      <c r="C58" s="17" t="s">
        <v>3</v>
      </c>
      <c r="D58" s="11">
        <v>0</v>
      </c>
      <c r="E58" s="7">
        <v>0</v>
      </c>
    </row>
    <row r="59" spans="1:5">
      <c r="A59" s="31" t="s">
        <v>208</v>
      </c>
      <c r="B59" s="32"/>
      <c r="C59" s="32"/>
      <c r="D59" s="11">
        <v>1</v>
      </c>
      <c r="E59" s="7">
        <v>14</v>
      </c>
    </row>
    <row r="60" spans="1:5">
      <c r="A60" s="31" t="s">
        <v>68</v>
      </c>
      <c r="B60" s="31" t="s">
        <v>72</v>
      </c>
      <c r="C60" s="17" t="s">
        <v>6</v>
      </c>
      <c r="D60" s="11">
        <v>0.6428571428571429</v>
      </c>
      <c r="E60" s="7">
        <v>9</v>
      </c>
    </row>
    <row r="61" spans="1:5">
      <c r="A61" s="32"/>
      <c r="B61" s="32"/>
      <c r="C61" s="17" t="s">
        <v>71</v>
      </c>
      <c r="D61" s="11">
        <v>0.21428571428571427</v>
      </c>
      <c r="E61" s="7">
        <v>3</v>
      </c>
    </row>
    <row r="62" spans="1:5">
      <c r="A62" s="32"/>
      <c r="B62" s="32"/>
      <c r="C62" s="17" t="s">
        <v>65</v>
      </c>
      <c r="D62" s="11">
        <v>0.14285714285714285</v>
      </c>
      <c r="E62" s="7">
        <v>2</v>
      </c>
    </row>
    <row r="63" spans="1:5">
      <c r="A63" s="32"/>
      <c r="B63" s="32"/>
      <c r="C63" s="17" t="s">
        <v>3</v>
      </c>
      <c r="D63" s="11">
        <v>0</v>
      </c>
      <c r="E63" s="7">
        <v>0</v>
      </c>
    </row>
    <row r="64" spans="1:5">
      <c r="A64" s="31" t="s">
        <v>209</v>
      </c>
      <c r="B64" s="32"/>
      <c r="C64" s="32"/>
      <c r="D64" s="11">
        <v>1</v>
      </c>
      <c r="E64" s="7">
        <v>14</v>
      </c>
    </row>
    <row r="65" spans="1:5">
      <c r="A65" s="31" t="s">
        <v>77</v>
      </c>
      <c r="B65" s="31" t="s">
        <v>78</v>
      </c>
      <c r="C65" s="17" t="s">
        <v>76</v>
      </c>
      <c r="D65" s="11">
        <v>0.26666666666666666</v>
      </c>
      <c r="E65" s="7">
        <v>4</v>
      </c>
    </row>
    <row r="66" spans="1:5">
      <c r="A66" s="32"/>
      <c r="B66" s="32"/>
      <c r="C66" s="17" t="s">
        <v>46</v>
      </c>
      <c r="D66" s="11">
        <v>0.26666666666666666</v>
      </c>
      <c r="E66" s="7">
        <v>4</v>
      </c>
    </row>
    <row r="67" spans="1:5">
      <c r="A67" s="32"/>
      <c r="B67" s="32"/>
      <c r="C67" s="17" t="s">
        <v>75</v>
      </c>
      <c r="D67" s="11">
        <v>0.2</v>
      </c>
      <c r="E67" s="7">
        <v>3</v>
      </c>
    </row>
    <row r="68" spans="1:5">
      <c r="A68" s="32"/>
      <c r="B68" s="32"/>
      <c r="C68" s="17" t="s">
        <v>73</v>
      </c>
      <c r="D68" s="11">
        <v>0.2</v>
      </c>
      <c r="E68" s="7">
        <v>3</v>
      </c>
    </row>
    <row r="69" spans="1:5">
      <c r="A69" s="32"/>
      <c r="B69" s="32"/>
      <c r="C69" s="17" t="s">
        <v>74</v>
      </c>
      <c r="D69" s="11">
        <v>6.6666666666666666E-2</v>
      </c>
      <c r="E69" s="7">
        <v>1</v>
      </c>
    </row>
    <row r="70" spans="1:5">
      <c r="A70" s="32"/>
      <c r="B70" s="32"/>
      <c r="C70" s="17" t="s">
        <v>237</v>
      </c>
      <c r="D70" s="11">
        <v>0</v>
      </c>
      <c r="E70" s="7">
        <v>0</v>
      </c>
    </row>
    <row r="71" spans="1:5">
      <c r="A71" s="32"/>
      <c r="B71" s="32"/>
      <c r="C71" s="17" t="s">
        <v>239</v>
      </c>
      <c r="D71" s="11">
        <v>0</v>
      </c>
      <c r="E71" s="7">
        <v>0</v>
      </c>
    </row>
    <row r="72" spans="1:5">
      <c r="A72" s="32"/>
      <c r="B72" s="32"/>
      <c r="C72" s="17" t="s">
        <v>238</v>
      </c>
      <c r="D72" s="11">
        <v>0</v>
      </c>
      <c r="E72" s="7">
        <v>0</v>
      </c>
    </row>
    <row r="73" spans="1:5">
      <c r="A73" s="31" t="s">
        <v>210</v>
      </c>
      <c r="B73" s="32"/>
      <c r="C73" s="32"/>
      <c r="D73" s="11">
        <v>1</v>
      </c>
      <c r="E73" s="7">
        <v>15</v>
      </c>
    </row>
    <row r="74" spans="1:5">
      <c r="A74" s="31" t="s">
        <v>79</v>
      </c>
      <c r="B74" s="31" t="s">
        <v>82</v>
      </c>
      <c r="C74" s="17" t="s">
        <v>3</v>
      </c>
      <c r="D74" s="11">
        <v>0.61538461538461542</v>
      </c>
      <c r="E74" s="7">
        <v>8</v>
      </c>
    </row>
    <row r="75" spans="1:5">
      <c r="A75" s="32"/>
      <c r="B75" s="32"/>
      <c r="C75" s="17" t="s">
        <v>71</v>
      </c>
      <c r="D75" s="11">
        <v>0.30769230769230771</v>
      </c>
      <c r="E75" s="7">
        <v>4</v>
      </c>
    </row>
    <row r="76" spans="1:5">
      <c r="A76" s="32"/>
      <c r="B76" s="32"/>
      <c r="C76" s="17" t="s">
        <v>65</v>
      </c>
      <c r="D76" s="11">
        <v>7.6923076923076927E-2</v>
      </c>
      <c r="E76" s="7">
        <v>1</v>
      </c>
    </row>
    <row r="77" spans="1:5">
      <c r="A77" s="32"/>
      <c r="B77" s="32"/>
      <c r="C77" s="17" t="s">
        <v>6</v>
      </c>
      <c r="D77" s="11">
        <v>0</v>
      </c>
      <c r="E77" s="7">
        <v>0</v>
      </c>
    </row>
    <row r="78" spans="1:5">
      <c r="A78" s="31" t="s">
        <v>211</v>
      </c>
      <c r="B78" s="32"/>
      <c r="C78" s="32"/>
      <c r="D78" s="11">
        <v>1</v>
      </c>
      <c r="E78" s="7">
        <v>13</v>
      </c>
    </row>
  </sheetData>
  <mergeCells count="39">
    <mergeCell ref="A59:C59"/>
    <mergeCell ref="A60:A63"/>
    <mergeCell ref="A48:A53"/>
    <mergeCell ref="B48:B53"/>
    <mergeCell ref="B55:B58"/>
    <mergeCell ref="B60:B63"/>
    <mergeCell ref="A18:A21"/>
    <mergeCell ref="A22:C22"/>
    <mergeCell ref="A23:A25"/>
    <mergeCell ref="A54:C54"/>
    <mergeCell ref="A55:A58"/>
    <mergeCell ref="A26:C26"/>
    <mergeCell ref="A7:C7"/>
    <mergeCell ref="A8:A11"/>
    <mergeCell ref="A12:C12"/>
    <mergeCell ref="A13:A16"/>
    <mergeCell ref="A17:C17"/>
    <mergeCell ref="A78:C78"/>
    <mergeCell ref="B5:B6"/>
    <mergeCell ref="B8:B11"/>
    <mergeCell ref="B13:B16"/>
    <mergeCell ref="B18:B21"/>
    <mergeCell ref="B23:B25"/>
    <mergeCell ref="A27:A30"/>
    <mergeCell ref="A31:C31"/>
    <mergeCell ref="A32:A38"/>
    <mergeCell ref="A39:C39"/>
    <mergeCell ref="A40:A46"/>
    <mergeCell ref="A47:C47"/>
    <mergeCell ref="B27:B30"/>
    <mergeCell ref="B32:B38"/>
    <mergeCell ref="B40:B46"/>
    <mergeCell ref="A5:A6"/>
    <mergeCell ref="B65:B72"/>
    <mergeCell ref="B74:B77"/>
    <mergeCell ref="A64:C64"/>
    <mergeCell ref="A65:A72"/>
    <mergeCell ref="A73:C73"/>
    <mergeCell ref="A74:A7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B1" zoomScaleNormal="100" workbookViewId="0">
      <selection activeCell="M6" sqref="M6"/>
    </sheetView>
  </sheetViews>
  <sheetFormatPr baseColWidth="10" defaultRowHeight="15"/>
  <cols>
    <col min="1" max="1" width="114.28515625" customWidth="1"/>
    <col min="2" max="2" width="22.140625" bestFit="1" customWidth="1"/>
  </cols>
  <sheetData>
    <row r="1" spans="1:2">
      <c r="A1" s="5" t="s">
        <v>33</v>
      </c>
      <c r="B1" t="s">
        <v>101</v>
      </c>
    </row>
    <row r="2" spans="1:2">
      <c r="A2" s="5" t="s">
        <v>106</v>
      </c>
      <c r="B2" t="s">
        <v>107</v>
      </c>
    </row>
    <row r="3" spans="1:2" ht="32.25" customHeight="1">
      <c r="A3" s="10" t="str">
        <f>B1&amp;" "&amp;VLOOKUP(B1,'Respuestas T1'!A:B,2,0)</f>
        <v>P13 ¿Desde su perspectiva, se requiere una categoría específica de área protegida privada empresarial?</v>
      </c>
    </row>
    <row r="4" spans="1:2">
      <c r="A4" s="5" t="s">
        <v>103</v>
      </c>
      <c r="B4" t="s">
        <v>105</v>
      </c>
    </row>
    <row r="5" spans="1:2">
      <c r="A5" s="6" t="s">
        <v>3</v>
      </c>
      <c r="B5" s="11">
        <v>0.92307692307692313</v>
      </c>
    </row>
    <row r="6" spans="1:2">
      <c r="A6" s="6" t="s">
        <v>6</v>
      </c>
      <c r="B6" s="11">
        <v>7.6923076923076927E-2</v>
      </c>
    </row>
    <row r="7" spans="1:2">
      <c r="A7" s="6" t="s">
        <v>104</v>
      </c>
      <c r="B7" s="11">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94"/>
  <sheetViews>
    <sheetView tabSelected="1" workbookViewId="0">
      <selection activeCell="B163" sqref="B163"/>
    </sheetView>
  </sheetViews>
  <sheetFormatPr baseColWidth="10" defaultRowHeight="15"/>
  <cols>
    <col min="2" max="2" width="30.28515625" customWidth="1"/>
    <col min="3" max="3" width="52.5703125" customWidth="1"/>
    <col min="4" max="4" width="40.28515625" customWidth="1"/>
    <col min="5" max="5" width="38.85546875" customWidth="1"/>
  </cols>
  <sheetData>
    <row r="1" spans="1:6">
      <c r="A1" s="3" t="s">
        <v>33</v>
      </c>
      <c r="B1" s="3" t="s">
        <v>31</v>
      </c>
      <c r="C1" s="3" t="s">
        <v>0</v>
      </c>
      <c r="D1" s="3" t="s">
        <v>1</v>
      </c>
      <c r="E1" s="3" t="s">
        <v>2</v>
      </c>
      <c r="F1" s="8" t="s">
        <v>106</v>
      </c>
    </row>
    <row r="2" spans="1:6" ht="15.75" hidden="1" thickBot="1">
      <c r="A2" t="s">
        <v>30</v>
      </c>
      <c r="B2" s="12" t="s">
        <v>228</v>
      </c>
      <c r="C2" s="12" t="s">
        <v>96</v>
      </c>
      <c r="D2" s="12" t="s">
        <v>129</v>
      </c>
      <c r="E2" s="12" t="s">
        <v>128</v>
      </c>
      <c r="F2" s="25" t="s">
        <v>234</v>
      </c>
    </row>
    <row r="3" spans="1:6" ht="15.75" hidden="1" thickBot="1">
      <c r="A3" t="s">
        <v>30</v>
      </c>
      <c r="B3" s="12" t="s">
        <v>228</v>
      </c>
      <c r="C3" s="12" t="s">
        <v>131</v>
      </c>
      <c r="D3" s="12" t="s">
        <v>134</v>
      </c>
      <c r="E3" s="12" t="s">
        <v>130</v>
      </c>
      <c r="F3" s="25" t="s">
        <v>234</v>
      </c>
    </row>
    <row r="4" spans="1:6" ht="15.75" hidden="1" thickBot="1">
      <c r="A4" t="s">
        <v>30</v>
      </c>
      <c r="B4" s="12" t="s">
        <v>228</v>
      </c>
      <c r="C4" s="12" t="s">
        <v>96</v>
      </c>
      <c r="D4" s="12" t="s">
        <v>137</v>
      </c>
      <c r="E4" s="12" t="s">
        <v>136</v>
      </c>
      <c r="F4" s="25" t="s">
        <v>234</v>
      </c>
    </row>
    <row r="5" spans="1:6" ht="15.75" hidden="1" thickBot="1">
      <c r="A5" t="s">
        <v>30</v>
      </c>
      <c r="B5" s="12" t="s">
        <v>228</v>
      </c>
      <c r="C5" s="12" t="s">
        <v>96</v>
      </c>
      <c r="D5" s="12" t="s">
        <v>229</v>
      </c>
      <c r="E5" s="12" t="s">
        <v>130</v>
      </c>
      <c r="F5" s="25" t="s">
        <v>234</v>
      </c>
    </row>
    <row r="6" spans="1:6" ht="15.75" hidden="1" thickBot="1">
      <c r="A6" t="s">
        <v>30</v>
      </c>
      <c r="B6" s="12" t="s">
        <v>228</v>
      </c>
      <c r="C6" s="12" t="s">
        <v>131</v>
      </c>
      <c r="D6" s="12" t="s">
        <v>135</v>
      </c>
      <c r="E6" s="12" t="s">
        <v>136</v>
      </c>
      <c r="F6" s="25" t="s">
        <v>234</v>
      </c>
    </row>
    <row r="7" spans="1:6" ht="15.75" hidden="1" thickBot="1">
      <c r="A7" t="s">
        <v>30</v>
      </c>
      <c r="B7" s="12" t="s">
        <v>228</v>
      </c>
      <c r="C7" s="12" t="s">
        <v>96</v>
      </c>
      <c r="D7" s="12" t="s">
        <v>146</v>
      </c>
      <c r="E7" s="12" t="s">
        <v>143</v>
      </c>
      <c r="F7" s="25" t="s">
        <v>234</v>
      </c>
    </row>
    <row r="8" spans="1:6" ht="15.75" hidden="1" thickBot="1">
      <c r="A8" t="s">
        <v>30</v>
      </c>
      <c r="B8" s="12" t="s">
        <v>228</v>
      </c>
      <c r="C8" s="12" t="s">
        <v>96</v>
      </c>
      <c r="D8" s="12" t="s">
        <v>147</v>
      </c>
      <c r="E8" s="12" t="s">
        <v>143</v>
      </c>
      <c r="F8" s="25" t="s">
        <v>234</v>
      </c>
    </row>
    <row r="9" spans="1:6" ht="15.75" hidden="1" thickBot="1">
      <c r="A9" t="s">
        <v>30</v>
      </c>
      <c r="B9" s="12" t="s">
        <v>228</v>
      </c>
      <c r="C9" s="12" t="s">
        <v>131</v>
      </c>
      <c r="D9" s="12" t="s">
        <v>132</v>
      </c>
      <c r="E9" s="12" t="s">
        <v>130</v>
      </c>
      <c r="F9" s="25" t="s">
        <v>230</v>
      </c>
    </row>
    <row r="10" spans="1:6" ht="15.75" hidden="1" thickBot="1">
      <c r="A10" t="s">
        <v>30</v>
      </c>
      <c r="B10" s="12" t="s">
        <v>228</v>
      </c>
      <c r="C10" s="12" t="s">
        <v>131</v>
      </c>
      <c r="D10" s="12" t="s">
        <v>133</v>
      </c>
      <c r="E10" s="12" t="s">
        <v>130</v>
      </c>
      <c r="F10" s="25" t="s">
        <v>230</v>
      </c>
    </row>
    <row r="11" spans="1:6" ht="15.75" hidden="1" thickBot="1">
      <c r="A11" t="s">
        <v>30</v>
      </c>
      <c r="B11" s="12" t="s">
        <v>228</v>
      </c>
      <c r="C11" s="12" t="s">
        <v>148</v>
      </c>
      <c r="D11" s="12" t="s">
        <v>231</v>
      </c>
      <c r="E11" s="12" t="s">
        <v>149</v>
      </c>
      <c r="F11" s="25" t="s">
        <v>234</v>
      </c>
    </row>
    <row r="12" spans="1:6" ht="15.75" hidden="1" thickBot="1">
      <c r="A12" t="s">
        <v>30</v>
      </c>
      <c r="B12" s="12" t="s">
        <v>228</v>
      </c>
      <c r="C12" s="12" t="s">
        <v>96</v>
      </c>
      <c r="D12" s="12" t="s">
        <v>232</v>
      </c>
      <c r="E12" s="12" t="s">
        <v>128</v>
      </c>
      <c r="F12" s="25" t="s">
        <v>234</v>
      </c>
    </row>
    <row r="13" spans="1:6" ht="15.75" hidden="1" thickBot="1">
      <c r="A13" t="s">
        <v>30</v>
      </c>
      <c r="B13" s="12" t="s">
        <v>228</v>
      </c>
      <c r="C13" s="12" t="s">
        <v>96</v>
      </c>
      <c r="D13" s="12" t="s">
        <v>142</v>
      </c>
      <c r="E13" s="12" t="s">
        <v>143</v>
      </c>
      <c r="F13" s="25" t="s">
        <v>233</v>
      </c>
    </row>
    <row r="14" spans="1:6" ht="15.75" hidden="1" thickBot="1">
      <c r="A14" t="s">
        <v>30</v>
      </c>
      <c r="B14" s="12" t="s">
        <v>228</v>
      </c>
      <c r="C14" s="12" t="s">
        <v>96</v>
      </c>
      <c r="D14" s="12" t="s">
        <v>144</v>
      </c>
      <c r="E14" s="12" t="s">
        <v>143</v>
      </c>
      <c r="F14" s="25" t="s">
        <v>234</v>
      </c>
    </row>
    <row r="15" spans="1:6" ht="15.75" hidden="1" thickBot="1">
      <c r="A15" t="s">
        <v>30</v>
      </c>
      <c r="B15" s="12" t="s">
        <v>228</v>
      </c>
      <c r="C15" s="12" t="s">
        <v>96</v>
      </c>
      <c r="D15" s="12" t="s">
        <v>138</v>
      </c>
      <c r="E15" s="12" t="s">
        <v>136</v>
      </c>
      <c r="F15" s="25" t="s">
        <v>234</v>
      </c>
    </row>
    <row r="16" spans="1:6" ht="15.75" hidden="1" thickBot="1">
      <c r="A16" t="s">
        <v>30</v>
      </c>
      <c r="B16" s="12" t="s">
        <v>228</v>
      </c>
      <c r="C16" s="12" t="s">
        <v>96</v>
      </c>
      <c r="D16" s="12" t="s">
        <v>139</v>
      </c>
      <c r="E16" s="12" t="s">
        <v>136</v>
      </c>
      <c r="F16" s="25" t="s">
        <v>234</v>
      </c>
    </row>
    <row r="17" spans="1:6" ht="15.75" hidden="1" thickBot="1">
      <c r="A17" t="s">
        <v>30</v>
      </c>
      <c r="B17" s="12" t="s">
        <v>228</v>
      </c>
      <c r="C17" s="12" t="s">
        <v>96</v>
      </c>
      <c r="D17" s="12" t="s">
        <v>145</v>
      </c>
      <c r="E17" s="12" t="s">
        <v>143</v>
      </c>
      <c r="F17" s="25" t="s">
        <v>234</v>
      </c>
    </row>
    <row r="18" spans="1:6" ht="15.75" hidden="1" thickBot="1">
      <c r="A18" t="s">
        <v>30</v>
      </c>
      <c r="B18" s="12" t="s">
        <v>228</v>
      </c>
      <c r="C18" s="12" t="s">
        <v>96</v>
      </c>
      <c r="D18" s="12" t="s">
        <v>141</v>
      </c>
      <c r="E18" s="12" t="s">
        <v>136</v>
      </c>
      <c r="F18" s="25" t="s">
        <v>234</v>
      </c>
    </row>
    <row r="19" spans="1:6" ht="15.75" hidden="1" thickBot="1">
      <c r="A19" t="s">
        <v>30</v>
      </c>
      <c r="B19" s="12" t="s">
        <v>228</v>
      </c>
      <c r="C19" s="12" t="s">
        <v>96</v>
      </c>
      <c r="D19" s="12" t="s">
        <v>140</v>
      </c>
      <c r="E19" s="12" t="s">
        <v>136</v>
      </c>
      <c r="F19" s="25" t="s">
        <v>230</v>
      </c>
    </row>
    <row r="20" spans="1:6" ht="15.75" hidden="1" thickBot="1">
      <c r="A20" t="s">
        <v>30</v>
      </c>
      <c r="B20" s="12" t="s">
        <v>228</v>
      </c>
      <c r="C20" s="12" t="s">
        <v>221</v>
      </c>
      <c r="D20" s="12"/>
      <c r="E20" s="12"/>
      <c r="F20" s="25" t="s">
        <v>234</v>
      </c>
    </row>
    <row r="21" spans="1:6" ht="15.75" hidden="1" thickBot="1">
      <c r="A21" t="s">
        <v>88</v>
      </c>
      <c r="B21" s="12" t="s">
        <v>212</v>
      </c>
      <c r="C21" s="12" t="s">
        <v>183</v>
      </c>
      <c r="D21" s="12" t="s">
        <v>129</v>
      </c>
      <c r="E21" s="12" t="s">
        <v>192</v>
      </c>
      <c r="F21" s="25" t="s">
        <v>234</v>
      </c>
    </row>
    <row r="22" spans="1:6" ht="15.75" hidden="1" thickBot="1">
      <c r="A22" t="s">
        <v>88</v>
      </c>
      <c r="B22" s="12" t="s">
        <v>212</v>
      </c>
      <c r="C22" s="12" t="s">
        <v>179</v>
      </c>
      <c r="D22" s="12" t="s">
        <v>134</v>
      </c>
      <c r="E22" s="12" t="s">
        <v>180</v>
      </c>
      <c r="F22" s="25" t="s">
        <v>234</v>
      </c>
    </row>
    <row r="23" spans="1:6" ht="15.75" hidden="1" thickBot="1">
      <c r="A23" t="s">
        <v>88</v>
      </c>
      <c r="B23" s="12" t="s">
        <v>212</v>
      </c>
      <c r="C23" s="12" t="s">
        <v>193</v>
      </c>
      <c r="D23" s="12" t="s">
        <v>137</v>
      </c>
      <c r="E23" s="12" t="s">
        <v>192</v>
      </c>
      <c r="F23" s="25" t="s">
        <v>234</v>
      </c>
    </row>
    <row r="24" spans="1:6" ht="15.75" hidden="1" thickBot="1">
      <c r="A24" t="s">
        <v>88</v>
      </c>
      <c r="B24" s="12" t="s">
        <v>212</v>
      </c>
      <c r="C24" s="12" t="s">
        <v>189</v>
      </c>
      <c r="D24" s="12" t="s">
        <v>229</v>
      </c>
      <c r="E24" s="12" t="s">
        <v>185</v>
      </c>
      <c r="F24" s="25" t="s">
        <v>234</v>
      </c>
    </row>
    <row r="25" spans="1:6" ht="15.75" hidden="1" thickBot="1">
      <c r="A25" t="s">
        <v>88</v>
      </c>
      <c r="B25" s="12" t="s">
        <v>212</v>
      </c>
      <c r="C25" s="12" t="s">
        <v>187</v>
      </c>
      <c r="D25" s="12" t="s">
        <v>135</v>
      </c>
      <c r="E25" s="12" t="s">
        <v>185</v>
      </c>
      <c r="F25" s="25" t="s">
        <v>234</v>
      </c>
    </row>
    <row r="26" spans="1:6" ht="15.75" hidden="1" thickBot="1">
      <c r="A26" t="s">
        <v>88</v>
      </c>
      <c r="B26" s="12" t="s">
        <v>212</v>
      </c>
      <c r="C26" s="12" t="s">
        <v>191</v>
      </c>
      <c r="D26" s="12" t="s">
        <v>146</v>
      </c>
      <c r="E26" s="12" t="s">
        <v>192</v>
      </c>
      <c r="F26" s="25" t="s">
        <v>234</v>
      </c>
    </row>
    <row r="27" spans="1:6" ht="15.75" hidden="1" thickBot="1">
      <c r="A27" t="s">
        <v>88</v>
      </c>
      <c r="B27" s="12" t="s">
        <v>212</v>
      </c>
      <c r="C27" s="12" t="s">
        <v>109</v>
      </c>
      <c r="D27" s="12" t="s">
        <v>147</v>
      </c>
      <c r="E27" s="12" t="s">
        <v>192</v>
      </c>
      <c r="F27" s="25" t="s">
        <v>234</v>
      </c>
    </row>
    <row r="28" spans="1:6" ht="15.75" hidden="1" thickBot="1">
      <c r="A28" t="s">
        <v>88</v>
      </c>
      <c r="B28" s="12" t="s">
        <v>212</v>
      </c>
      <c r="C28" s="12" t="s">
        <v>196</v>
      </c>
      <c r="D28" s="12" t="s">
        <v>132</v>
      </c>
      <c r="E28" s="12" t="s">
        <v>192</v>
      </c>
      <c r="F28" s="25" t="s">
        <v>230</v>
      </c>
    </row>
    <row r="29" spans="1:6" ht="15.75" hidden="1" thickBot="1">
      <c r="A29" t="s">
        <v>88</v>
      </c>
      <c r="B29" s="12" t="s">
        <v>212</v>
      </c>
      <c r="C29" s="12" t="s">
        <v>181</v>
      </c>
      <c r="D29" s="12" t="s">
        <v>133</v>
      </c>
      <c r="E29" s="12" t="s">
        <v>180</v>
      </c>
      <c r="F29" s="25" t="s">
        <v>230</v>
      </c>
    </row>
    <row r="30" spans="1:6" ht="15.75" hidden="1" thickBot="1">
      <c r="A30" t="s">
        <v>88</v>
      </c>
      <c r="B30" s="12" t="s">
        <v>212</v>
      </c>
      <c r="C30" s="12" t="s">
        <v>199</v>
      </c>
      <c r="D30" s="12" t="s">
        <v>231</v>
      </c>
      <c r="E30" s="12" t="s">
        <v>200</v>
      </c>
      <c r="F30" s="25" t="s">
        <v>234</v>
      </c>
    </row>
    <row r="31" spans="1:6" ht="15.75" hidden="1" thickBot="1">
      <c r="A31" t="s">
        <v>88</v>
      </c>
      <c r="B31" s="12" t="s">
        <v>212</v>
      </c>
      <c r="C31" s="12" t="s">
        <v>197</v>
      </c>
      <c r="D31" s="12" t="s">
        <v>232</v>
      </c>
      <c r="E31" s="12" t="s">
        <v>198</v>
      </c>
      <c r="F31" s="25" t="s">
        <v>234</v>
      </c>
    </row>
    <row r="32" spans="1:6" ht="15.75" hidden="1" thickBot="1">
      <c r="A32" t="s">
        <v>88</v>
      </c>
      <c r="B32" s="12" t="s">
        <v>212</v>
      </c>
      <c r="C32" s="12" t="s">
        <v>195</v>
      </c>
      <c r="D32" s="12" t="s">
        <v>142</v>
      </c>
      <c r="E32" s="12" t="s">
        <v>192</v>
      </c>
      <c r="F32" s="25" t="s">
        <v>233</v>
      </c>
    </row>
    <row r="33" spans="1:6" ht="15.75" hidden="1" thickBot="1">
      <c r="A33" t="s">
        <v>88</v>
      </c>
      <c r="B33" s="12" t="s">
        <v>212</v>
      </c>
      <c r="C33" s="12" t="s">
        <v>184</v>
      </c>
      <c r="D33" s="12" t="s">
        <v>144</v>
      </c>
      <c r="E33" s="12" t="s">
        <v>185</v>
      </c>
      <c r="F33" s="25" t="s">
        <v>234</v>
      </c>
    </row>
    <row r="34" spans="1:6" ht="15.75" hidden="1" thickBot="1">
      <c r="A34" t="s">
        <v>88</v>
      </c>
      <c r="B34" s="12" t="s">
        <v>212</v>
      </c>
      <c r="C34" s="12" t="s">
        <v>182</v>
      </c>
      <c r="D34" s="12" t="s">
        <v>138</v>
      </c>
      <c r="E34" s="12" t="s">
        <v>180</v>
      </c>
      <c r="F34" s="25" t="s">
        <v>234</v>
      </c>
    </row>
    <row r="35" spans="1:6" ht="15.75" hidden="1" thickBot="1">
      <c r="A35" t="s">
        <v>88</v>
      </c>
      <c r="B35" s="12" t="s">
        <v>212</v>
      </c>
      <c r="C35" s="12" t="s">
        <v>190</v>
      </c>
      <c r="D35" s="12" t="s">
        <v>139</v>
      </c>
      <c r="E35" s="12" t="s">
        <v>185</v>
      </c>
      <c r="F35" s="25" t="s">
        <v>234</v>
      </c>
    </row>
    <row r="36" spans="1:6" ht="15.75" hidden="1" thickBot="1">
      <c r="A36" t="s">
        <v>88</v>
      </c>
      <c r="B36" s="12" t="s">
        <v>212</v>
      </c>
      <c r="C36" s="12" t="s">
        <v>201</v>
      </c>
      <c r="D36" s="12" t="s">
        <v>139</v>
      </c>
      <c r="E36" s="12" t="s">
        <v>200</v>
      </c>
      <c r="F36" s="25" t="s">
        <v>234</v>
      </c>
    </row>
    <row r="37" spans="1:6" ht="15.75" hidden="1" thickBot="1">
      <c r="A37" t="s">
        <v>88</v>
      </c>
      <c r="B37" s="12" t="s">
        <v>212</v>
      </c>
      <c r="C37" s="12" t="s">
        <v>186</v>
      </c>
      <c r="D37" s="12" t="s">
        <v>145</v>
      </c>
      <c r="E37" s="12" t="s">
        <v>185</v>
      </c>
      <c r="F37" s="25" t="s">
        <v>234</v>
      </c>
    </row>
    <row r="38" spans="1:6" ht="15.75" hidden="1" thickBot="1">
      <c r="A38" t="s">
        <v>88</v>
      </c>
      <c r="B38" s="12" t="s">
        <v>212</v>
      </c>
      <c r="C38" s="12" t="s">
        <v>194</v>
      </c>
      <c r="D38" s="12" t="s">
        <v>145</v>
      </c>
      <c r="E38" s="12" t="s">
        <v>192</v>
      </c>
      <c r="F38" s="25" t="s">
        <v>234</v>
      </c>
    </row>
    <row r="39" spans="1:6" ht="15.75" hidden="1" thickBot="1">
      <c r="A39" t="s">
        <v>88</v>
      </c>
      <c r="B39" s="12" t="s">
        <v>212</v>
      </c>
      <c r="C39" s="12" t="s">
        <v>183</v>
      </c>
      <c r="D39" s="12" t="s">
        <v>141</v>
      </c>
      <c r="E39" s="12" t="s">
        <v>180</v>
      </c>
      <c r="F39" s="25" t="s">
        <v>234</v>
      </c>
    </row>
    <row r="40" spans="1:6" ht="15.75" hidden="1" thickBot="1">
      <c r="A40" t="s">
        <v>88</v>
      </c>
      <c r="B40" s="12" t="s">
        <v>212</v>
      </c>
      <c r="C40" s="12" t="s">
        <v>188</v>
      </c>
      <c r="D40" s="12" t="s">
        <v>140</v>
      </c>
      <c r="E40" s="12" t="s">
        <v>185</v>
      </c>
      <c r="F40" s="25" t="s">
        <v>230</v>
      </c>
    </row>
    <row r="41" spans="1:6" ht="15.75" hidden="1" thickBot="1">
      <c r="A41" t="s">
        <v>34</v>
      </c>
      <c r="B41" s="12" t="s">
        <v>213</v>
      </c>
      <c r="C41" s="12" t="s">
        <v>113</v>
      </c>
      <c r="D41" s="12" t="s">
        <v>129</v>
      </c>
      <c r="E41" s="12" t="s">
        <v>152</v>
      </c>
      <c r="F41" s="25" t="s">
        <v>234</v>
      </c>
    </row>
    <row r="42" spans="1:6" ht="15.75" hidden="1" thickBot="1">
      <c r="A42" t="s">
        <v>34</v>
      </c>
      <c r="B42" s="12" t="s">
        <v>213</v>
      </c>
      <c r="C42" s="12" t="s">
        <v>151</v>
      </c>
      <c r="D42" s="12" t="s">
        <v>134</v>
      </c>
      <c r="E42" s="12" t="s">
        <v>152</v>
      </c>
      <c r="F42" s="25" t="s">
        <v>234</v>
      </c>
    </row>
    <row r="43" spans="1:6" ht="15.75" hidden="1" thickBot="1">
      <c r="A43" t="s">
        <v>34</v>
      </c>
      <c r="B43" s="12" t="s">
        <v>213</v>
      </c>
      <c r="C43" s="12" t="s">
        <v>113</v>
      </c>
      <c r="D43" s="12" t="s">
        <v>137</v>
      </c>
      <c r="E43" s="12" t="s">
        <v>152</v>
      </c>
      <c r="F43" s="25" t="s">
        <v>234</v>
      </c>
    </row>
    <row r="44" spans="1:6" ht="15.75" hidden="1" thickBot="1">
      <c r="A44" t="s">
        <v>34</v>
      </c>
      <c r="B44" s="12" t="s">
        <v>213</v>
      </c>
      <c r="C44" s="12" t="s">
        <v>115</v>
      </c>
      <c r="D44" s="12" t="s">
        <v>229</v>
      </c>
      <c r="E44" s="12" t="s">
        <v>150</v>
      </c>
      <c r="F44" s="25" t="s">
        <v>234</v>
      </c>
    </row>
    <row r="45" spans="1:6" ht="15.75" hidden="1" thickBot="1">
      <c r="A45" t="s">
        <v>34</v>
      </c>
      <c r="B45" s="12" t="s">
        <v>213</v>
      </c>
      <c r="C45" s="12" t="s">
        <v>113</v>
      </c>
      <c r="D45" s="12" t="s">
        <v>135</v>
      </c>
      <c r="E45" s="12" t="s">
        <v>152</v>
      </c>
      <c r="F45" s="25" t="s">
        <v>234</v>
      </c>
    </row>
    <row r="46" spans="1:6" ht="15.75" hidden="1" thickBot="1">
      <c r="A46" t="s">
        <v>34</v>
      </c>
      <c r="B46" s="12" t="s">
        <v>213</v>
      </c>
      <c r="C46" s="12" t="s">
        <v>151</v>
      </c>
      <c r="D46" s="12" t="s">
        <v>146</v>
      </c>
      <c r="E46" s="12" t="s">
        <v>150</v>
      </c>
      <c r="F46" s="25" t="s">
        <v>234</v>
      </c>
    </row>
    <row r="47" spans="1:6" ht="15.75" hidden="1" thickBot="1">
      <c r="A47" t="s">
        <v>34</v>
      </c>
      <c r="B47" s="12" t="s">
        <v>213</v>
      </c>
      <c r="C47" s="12" t="s">
        <v>113</v>
      </c>
      <c r="D47" s="12" t="s">
        <v>147</v>
      </c>
      <c r="E47" s="12" t="s">
        <v>152</v>
      </c>
      <c r="F47" s="25" t="s">
        <v>234</v>
      </c>
    </row>
    <row r="48" spans="1:6" ht="15.75" hidden="1" thickBot="1">
      <c r="A48" t="s">
        <v>34</v>
      </c>
      <c r="B48" s="12" t="s">
        <v>213</v>
      </c>
      <c r="C48" s="12" t="s">
        <v>113</v>
      </c>
      <c r="D48" s="12" t="s">
        <v>132</v>
      </c>
      <c r="E48" s="12" t="s">
        <v>150</v>
      </c>
      <c r="F48" s="25" t="s">
        <v>230</v>
      </c>
    </row>
    <row r="49" spans="1:6" ht="15.75" hidden="1" thickBot="1">
      <c r="A49" t="s">
        <v>34</v>
      </c>
      <c r="B49" s="12" t="s">
        <v>213</v>
      </c>
      <c r="C49" s="12" t="s">
        <v>113</v>
      </c>
      <c r="D49" s="12" t="s">
        <v>133</v>
      </c>
      <c r="E49" s="12" t="s">
        <v>150</v>
      </c>
      <c r="F49" s="25" t="s">
        <v>230</v>
      </c>
    </row>
    <row r="50" spans="1:6" ht="15.75" hidden="1" thickBot="1">
      <c r="A50" t="s">
        <v>34</v>
      </c>
      <c r="B50" s="12" t="s">
        <v>213</v>
      </c>
      <c r="C50" s="12" t="s">
        <v>114</v>
      </c>
      <c r="D50" s="12" t="s">
        <v>231</v>
      </c>
      <c r="E50" s="12" t="s">
        <v>152</v>
      </c>
      <c r="F50" s="25" t="s">
        <v>234</v>
      </c>
    </row>
    <row r="51" spans="1:6" ht="15.75" hidden="1" thickBot="1">
      <c r="A51" t="s">
        <v>34</v>
      </c>
      <c r="B51" s="12" t="s">
        <v>213</v>
      </c>
      <c r="C51" s="12" t="s">
        <v>113</v>
      </c>
      <c r="D51" s="12" t="s">
        <v>232</v>
      </c>
      <c r="E51" s="12" t="s">
        <v>152</v>
      </c>
      <c r="F51" s="25" t="s">
        <v>234</v>
      </c>
    </row>
    <row r="52" spans="1:6" ht="15.75" hidden="1" thickBot="1">
      <c r="A52" t="s">
        <v>34</v>
      </c>
      <c r="B52" s="12" t="s">
        <v>213</v>
      </c>
      <c r="C52" s="12" t="s">
        <v>115</v>
      </c>
      <c r="D52" s="12" t="s">
        <v>142</v>
      </c>
      <c r="E52" s="12" t="s">
        <v>152</v>
      </c>
      <c r="F52" s="25" t="s">
        <v>233</v>
      </c>
    </row>
    <row r="53" spans="1:6" ht="15.75" hidden="1" thickBot="1">
      <c r="A53" t="s">
        <v>34</v>
      </c>
      <c r="B53" s="12" t="s">
        <v>213</v>
      </c>
      <c r="C53" s="12" t="s">
        <v>151</v>
      </c>
      <c r="D53" s="12" t="s">
        <v>144</v>
      </c>
      <c r="E53" s="12" t="s">
        <v>152</v>
      </c>
      <c r="F53" s="25" t="s">
        <v>234</v>
      </c>
    </row>
    <row r="54" spans="1:6" ht="15.75" hidden="1" thickBot="1">
      <c r="A54" t="s">
        <v>34</v>
      </c>
      <c r="B54" s="12" t="s">
        <v>213</v>
      </c>
      <c r="C54" s="12" t="s">
        <v>113</v>
      </c>
      <c r="D54" s="12" t="s">
        <v>138</v>
      </c>
      <c r="E54" s="12" t="s">
        <v>150</v>
      </c>
      <c r="F54" s="25" t="s">
        <v>234</v>
      </c>
    </row>
    <row r="55" spans="1:6" ht="15.75" hidden="1" thickBot="1">
      <c r="A55" t="s">
        <v>34</v>
      </c>
      <c r="B55" s="12" t="s">
        <v>213</v>
      </c>
      <c r="C55" s="12" t="s">
        <v>113</v>
      </c>
      <c r="D55" s="12" t="s">
        <v>139</v>
      </c>
      <c r="E55" s="12" t="s">
        <v>152</v>
      </c>
      <c r="F55" s="25" t="s">
        <v>234</v>
      </c>
    </row>
    <row r="56" spans="1:6" ht="15.75" hidden="1" thickBot="1">
      <c r="A56" t="s">
        <v>34</v>
      </c>
      <c r="B56" s="12" t="s">
        <v>213</v>
      </c>
      <c r="C56" s="12" t="s">
        <v>151</v>
      </c>
      <c r="D56" s="12" t="s">
        <v>145</v>
      </c>
      <c r="E56" s="12" t="s">
        <v>152</v>
      </c>
      <c r="F56" s="25" t="s">
        <v>234</v>
      </c>
    </row>
    <row r="57" spans="1:6" ht="15.75" hidden="1" thickBot="1">
      <c r="A57" t="s">
        <v>34</v>
      </c>
      <c r="B57" s="12" t="s">
        <v>213</v>
      </c>
      <c r="C57" s="12" t="s">
        <v>113</v>
      </c>
      <c r="D57" s="12" t="s">
        <v>140</v>
      </c>
      <c r="E57" s="12" t="s">
        <v>152</v>
      </c>
      <c r="F57" s="25" t="s">
        <v>230</v>
      </c>
    </row>
    <row r="58" spans="1:6" ht="15.75" hidden="1" thickBot="1">
      <c r="A58" t="s">
        <v>34</v>
      </c>
      <c r="B58" s="12" t="s">
        <v>213</v>
      </c>
      <c r="C58" s="12" t="s">
        <v>222</v>
      </c>
      <c r="D58" s="12"/>
      <c r="E58" s="12"/>
      <c r="F58" s="25" t="s">
        <v>234</v>
      </c>
    </row>
    <row r="59" spans="1:6" ht="15.75" hidden="1" thickBot="1">
      <c r="A59" t="s">
        <v>34</v>
      </c>
      <c r="B59" s="12" t="s">
        <v>213</v>
      </c>
      <c r="C59" s="12" t="s">
        <v>223</v>
      </c>
      <c r="D59" s="12"/>
      <c r="E59" s="12"/>
      <c r="F59" s="25" t="s">
        <v>234</v>
      </c>
    </row>
    <row r="60" spans="1:6" ht="15.75" hidden="1" thickBot="1">
      <c r="A60" t="s">
        <v>49</v>
      </c>
      <c r="B60" s="12" t="s">
        <v>214</v>
      </c>
      <c r="C60" s="12" t="s">
        <v>112</v>
      </c>
      <c r="D60" s="12"/>
      <c r="E60" s="12"/>
      <c r="F60" s="25" t="s">
        <v>234</v>
      </c>
    </row>
    <row r="61" spans="1:6" ht="15.75" hidden="1" thickBot="1">
      <c r="A61" t="s">
        <v>49</v>
      </c>
      <c r="B61" s="12" t="s">
        <v>214</v>
      </c>
      <c r="C61" s="12" t="s">
        <v>156</v>
      </c>
      <c r="D61" s="12" t="s">
        <v>144</v>
      </c>
      <c r="E61" s="12" t="s">
        <v>153</v>
      </c>
      <c r="F61" s="25" t="s">
        <v>234</v>
      </c>
    </row>
    <row r="62" spans="1:6" ht="15.75" hidden="1" thickBot="1">
      <c r="A62" t="s">
        <v>49</v>
      </c>
      <c r="B62" s="12" t="s">
        <v>214</v>
      </c>
      <c r="C62" s="12" t="s">
        <v>155</v>
      </c>
      <c r="D62" s="12" t="s">
        <v>229</v>
      </c>
      <c r="E62" s="12" t="s">
        <v>150</v>
      </c>
      <c r="F62" s="25" t="s">
        <v>234</v>
      </c>
    </row>
    <row r="63" spans="1:6" ht="15.75" hidden="1" thickBot="1">
      <c r="A63" t="s">
        <v>49</v>
      </c>
      <c r="B63" s="12" t="s">
        <v>214</v>
      </c>
      <c r="C63" s="12" t="s">
        <v>155</v>
      </c>
      <c r="D63" s="12" t="s">
        <v>135</v>
      </c>
      <c r="E63" s="12" t="s">
        <v>153</v>
      </c>
      <c r="F63" s="25" t="s">
        <v>234</v>
      </c>
    </row>
    <row r="64" spans="1:6" ht="15.75" hidden="1" thickBot="1">
      <c r="A64" t="s">
        <v>49</v>
      </c>
      <c r="B64" s="12" t="s">
        <v>214</v>
      </c>
      <c r="C64" s="12" t="s">
        <v>155</v>
      </c>
      <c r="D64" s="12" t="s">
        <v>147</v>
      </c>
      <c r="E64" s="12" t="s">
        <v>153</v>
      </c>
      <c r="F64" s="25" t="s">
        <v>234</v>
      </c>
    </row>
    <row r="65" spans="1:6" ht="15.75" hidden="1" thickBot="1">
      <c r="A65" t="s">
        <v>49</v>
      </c>
      <c r="B65" s="12" t="s">
        <v>214</v>
      </c>
      <c r="C65" s="12" t="s">
        <v>155</v>
      </c>
      <c r="D65" s="12" t="s">
        <v>142</v>
      </c>
      <c r="E65" s="12" t="s">
        <v>153</v>
      </c>
      <c r="F65" s="25" t="s">
        <v>233</v>
      </c>
    </row>
    <row r="66" spans="1:6" ht="15.75" hidden="1" thickBot="1">
      <c r="A66" t="s">
        <v>49</v>
      </c>
      <c r="B66" s="12" t="s">
        <v>214</v>
      </c>
      <c r="C66" s="12" t="s">
        <v>155</v>
      </c>
      <c r="D66" s="12" t="s">
        <v>145</v>
      </c>
      <c r="E66" s="12" t="s">
        <v>150</v>
      </c>
      <c r="F66" s="25" t="s">
        <v>234</v>
      </c>
    </row>
    <row r="67" spans="1:6" ht="15.75" hidden="1" thickBot="1">
      <c r="A67" t="s">
        <v>49</v>
      </c>
      <c r="B67" s="12" t="s">
        <v>214</v>
      </c>
      <c r="C67" s="12" t="s">
        <v>111</v>
      </c>
      <c r="D67" s="12" t="s">
        <v>134</v>
      </c>
      <c r="E67" s="12" t="s">
        <v>153</v>
      </c>
      <c r="F67" s="25" t="s">
        <v>234</v>
      </c>
    </row>
    <row r="68" spans="1:6" ht="15.75" hidden="1" thickBot="1">
      <c r="A68" t="s">
        <v>49</v>
      </c>
      <c r="B68" s="12" t="s">
        <v>214</v>
      </c>
      <c r="C68" s="12" t="s">
        <v>111</v>
      </c>
      <c r="D68" s="12" t="s">
        <v>139</v>
      </c>
      <c r="E68" s="12" t="s">
        <v>153</v>
      </c>
      <c r="F68" s="25" t="s">
        <v>234</v>
      </c>
    </row>
    <row r="69" spans="1:6" ht="15.75" hidden="1" thickBot="1">
      <c r="A69" t="s">
        <v>49</v>
      </c>
      <c r="B69" s="12" t="s">
        <v>214</v>
      </c>
      <c r="C69" s="12" t="s">
        <v>111</v>
      </c>
      <c r="D69" s="12" t="s">
        <v>140</v>
      </c>
      <c r="E69" s="12" t="s">
        <v>153</v>
      </c>
      <c r="F69" s="25" t="s">
        <v>230</v>
      </c>
    </row>
    <row r="70" spans="1:6" ht="15.75" hidden="1" thickBot="1">
      <c r="A70" t="s">
        <v>49</v>
      </c>
      <c r="B70" s="12" t="s">
        <v>214</v>
      </c>
      <c r="C70" s="12" t="s">
        <v>110</v>
      </c>
      <c r="D70" s="12" t="s">
        <v>146</v>
      </c>
      <c r="E70" s="12" t="s">
        <v>153</v>
      </c>
      <c r="F70" s="25" t="s">
        <v>234</v>
      </c>
    </row>
    <row r="71" spans="1:6" ht="15.75" hidden="1" thickBot="1">
      <c r="A71" t="s">
        <v>49</v>
      </c>
      <c r="B71" s="12" t="s">
        <v>214</v>
      </c>
      <c r="C71" s="12" t="s">
        <v>110</v>
      </c>
      <c r="D71" s="12" t="s">
        <v>231</v>
      </c>
      <c r="E71" s="12" t="s">
        <v>150</v>
      </c>
      <c r="F71" s="25" t="s">
        <v>234</v>
      </c>
    </row>
    <row r="72" spans="1:6" ht="15.75" hidden="1" thickBot="1">
      <c r="A72" t="s">
        <v>49</v>
      </c>
      <c r="B72" s="12" t="s">
        <v>214</v>
      </c>
      <c r="C72" s="12" t="s">
        <v>110</v>
      </c>
      <c r="D72" s="12" t="s">
        <v>138</v>
      </c>
      <c r="E72" s="12" t="s">
        <v>153</v>
      </c>
      <c r="F72" s="25" t="s">
        <v>234</v>
      </c>
    </row>
    <row r="73" spans="1:6" ht="15.75" hidden="1" thickBot="1">
      <c r="A73" t="s">
        <v>49</v>
      </c>
      <c r="B73" s="12" t="s">
        <v>214</v>
      </c>
      <c r="C73" s="12" t="s">
        <v>110</v>
      </c>
      <c r="D73" s="12" t="s">
        <v>141</v>
      </c>
      <c r="E73" s="12" t="s">
        <v>153</v>
      </c>
      <c r="F73" s="25" t="s">
        <v>234</v>
      </c>
    </row>
    <row r="74" spans="1:6" ht="15.75" hidden="1" thickBot="1">
      <c r="A74" t="s">
        <v>49</v>
      </c>
      <c r="B74" s="12" t="s">
        <v>214</v>
      </c>
      <c r="C74" s="12" t="s">
        <v>154</v>
      </c>
      <c r="D74" s="12" t="s">
        <v>129</v>
      </c>
      <c r="E74" s="12" t="s">
        <v>153</v>
      </c>
      <c r="F74" s="25" t="s">
        <v>234</v>
      </c>
    </row>
    <row r="75" spans="1:6" ht="15.75" hidden="1" thickBot="1">
      <c r="A75" t="s">
        <v>49</v>
      </c>
      <c r="B75" s="12" t="s">
        <v>214</v>
      </c>
      <c r="C75" s="12" t="s">
        <v>154</v>
      </c>
      <c r="D75" s="12" t="s">
        <v>137</v>
      </c>
      <c r="E75" s="12" t="s">
        <v>153</v>
      </c>
      <c r="F75" s="25" t="s">
        <v>234</v>
      </c>
    </row>
    <row r="76" spans="1:6" ht="15.75" hidden="1" thickBot="1">
      <c r="A76" t="s">
        <v>49</v>
      </c>
      <c r="B76" s="12" t="s">
        <v>214</v>
      </c>
      <c r="C76" s="12" t="s">
        <v>154</v>
      </c>
      <c r="D76" s="12" t="s">
        <v>132</v>
      </c>
      <c r="E76" s="12" t="s">
        <v>153</v>
      </c>
      <c r="F76" s="25" t="s">
        <v>230</v>
      </c>
    </row>
    <row r="77" spans="1:6" ht="15.75" hidden="1" thickBot="1">
      <c r="A77" t="s">
        <v>49</v>
      </c>
      <c r="B77" s="12" t="s">
        <v>214</v>
      </c>
      <c r="C77" s="12" t="s">
        <v>154</v>
      </c>
      <c r="D77" s="12" t="s">
        <v>133</v>
      </c>
      <c r="E77" s="12" t="s">
        <v>153</v>
      </c>
      <c r="F77" s="25" t="s">
        <v>230</v>
      </c>
    </row>
    <row r="78" spans="1:6" ht="15.75" hidden="1" thickBot="1">
      <c r="A78" t="s">
        <v>49</v>
      </c>
      <c r="B78" s="12" t="s">
        <v>214</v>
      </c>
      <c r="C78" s="12" t="s">
        <v>154</v>
      </c>
      <c r="D78" s="12" t="s">
        <v>232</v>
      </c>
      <c r="E78" s="12" t="s">
        <v>153</v>
      </c>
      <c r="F78" s="25" t="s">
        <v>234</v>
      </c>
    </row>
    <row r="79" spans="1:6" ht="15.75" hidden="1" thickBot="1">
      <c r="A79" t="s">
        <v>53</v>
      </c>
      <c r="B79" s="12" t="s">
        <v>215</v>
      </c>
      <c r="C79" s="12" t="s">
        <v>157</v>
      </c>
      <c r="D79" s="12" t="s">
        <v>129</v>
      </c>
      <c r="E79" s="12" t="s">
        <v>159</v>
      </c>
      <c r="F79" s="25" t="s">
        <v>234</v>
      </c>
    </row>
    <row r="80" spans="1:6" ht="15.75" hidden="1" thickBot="1">
      <c r="A80" t="s">
        <v>53</v>
      </c>
      <c r="B80" s="12" t="s">
        <v>215</v>
      </c>
      <c r="C80" s="12" t="s">
        <v>157</v>
      </c>
      <c r="D80" s="12" t="s">
        <v>137</v>
      </c>
      <c r="E80" s="12" t="s">
        <v>158</v>
      </c>
      <c r="F80" s="25" t="s">
        <v>234</v>
      </c>
    </row>
    <row r="81" spans="1:6" ht="15.75" hidden="1" thickBot="1">
      <c r="A81" t="s">
        <v>53</v>
      </c>
      <c r="B81" s="12" t="s">
        <v>215</v>
      </c>
      <c r="C81" s="12" t="s">
        <v>157</v>
      </c>
      <c r="D81" s="12" t="s">
        <v>229</v>
      </c>
      <c r="E81" s="12" t="s">
        <v>159</v>
      </c>
      <c r="F81" s="25" t="s">
        <v>234</v>
      </c>
    </row>
    <row r="82" spans="1:6" ht="15.75" hidden="1" thickBot="1">
      <c r="A82" t="s">
        <v>53</v>
      </c>
      <c r="B82" s="12" t="s">
        <v>215</v>
      </c>
      <c r="C82" s="12" t="s">
        <v>157</v>
      </c>
      <c r="D82" s="12" t="s">
        <v>146</v>
      </c>
      <c r="E82" s="12" t="s">
        <v>159</v>
      </c>
      <c r="F82" s="25" t="s">
        <v>234</v>
      </c>
    </row>
    <row r="83" spans="1:6" ht="15.75" hidden="1" thickBot="1">
      <c r="A83" t="s">
        <v>53</v>
      </c>
      <c r="B83" s="12" t="s">
        <v>215</v>
      </c>
      <c r="C83" s="12" t="s">
        <v>157</v>
      </c>
      <c r="D83" s="12" t="s">
        <v>147</v>
      </c>
      <c r="E83" s="12" t="s">
        <v>159</v>
      </c>
      <c r="F83" s="25" t="s">
        <v>234</v>
      </c>
    </row>
    <row r="84" spans="1:6" ht="15.75" hidden="1" thickBot="1">
      <c r="A84" t="s">
        <v>53</v>
      </c>
      <c r="B84" s="12" t="s">
        <v>215</v>
      </c>
      <c r="C84" s="12" t="s">
        <v>157</v>
      </c>
      <c r="D84" s="12" t="s">
        <v>232</v>
      </c>
      <c r="E84" s="12" t="s">
        <v>159</v>
      </c>
      <c r="F84" s="25" t="s">
        <v>234</v>
      </c>
    </row>
    <row r="85" spans="1:6" ht="15.75" hidden="1" thickBot="1">
      <c r="A85" t="s">
        <v>53</v>
      </c>
      <c r="B85" s="12" t="s">
        <v>215</v>
      </c>
      <c r="C85" s="12" t="s">
        <v>157</v>
      </c>
      <c r="D85" s="12" t="s">
        <v>144</v>
      </c>
      <c r="E85" s="12" t="s">
        <v>158</v>
      </c>
      <c r="F85" s="25" t="s">
        <v>234</v>
      </c>
    </row>
    <row r="86" spans="1:6" ht="15.75" hidden="1" thickBot="1">
      <c r="A86" t="s">
        <v>53</v>
      </c>
      <c r="B86" s="12" t="s">
        <v>215</v>
      </c>
      <c r="C86" s="12" t="s">
        <v>157</v>
      </c>
      <c r="D86" s="12" t="s">
        <v>138</v>
      </c>
      <c r="E86" s="12" t="s">
        <v>159</v>
      </c>
      <c r="F86" s="25" t="s">
        <v>234</v>
      </c>
    </row>
    <row r="87" spans="1:6" ht="15.75" hidden="1" thickBot="1">
      <c r="A87" t="s">
        <v>53</v>
      </c>
      <c r="B87" s="12" t="s">
        <v>215</v>
      </c>
      <c r="C87" s="12" t="s">
        <v>157</v>
      </c>
      <c r="D87" s="12" t="s">
        <v>139</v>
      </c>
      <c r="E87" s="12" t="s">
        <v>159</v>
      </c>
      <c r="F87" s="25" t="s">
        <v>234</v>
      </c>
    </row>
    <row r="88" spans="1:6" ht="15.75" hidden="1" thickBot="1">
      <c r="A88" t="s">
        <v>53</v>
      </c>
      <c r="B88" s="12" t="s">
        <v>215</v>
      </c>
      <c r="C88" s="12" t="s">
        <v>116</v>
      </c>
      <c r="D88" s="12" t="s">
        <v>134</v>
      </c>
      <c r="E88" s="12" t="s">
        <v>159</v>
      </c>
      <c r="F88" s="25" t="s">
        <v>234</v>
      </c>
    </row>
    <row r="89" spans="1:6" ht="15.75" hidden="1" thickBot="1">
      <c r="A89" t="s">
        <v>53</v>
      </c>
      <c r="B89" s="12" t="s">
        <v>215</v>
      </c>
      <c r="C89" s="12" t="s">
        <v>116</v>
      </c>
      <c r="D89" s="12" t="s">
        <v>132</v>
      </c>
      <c r="E89" s="12" t="s">
        <v>159</v>
      </c>
      <c r="F89" s="25" t="s">
        <v>230</v>
      </c>
    </row>
    <row r="90" spans="1:6" ht="15.75" hidden="1" thickBot="1">
      <c r="A90" t="s">
        <v>53</v>
      </c>
      <c r="B90" s="12" t="s">
        <v>215</v>
      </c>
      <c r="C90" s="12" t="s">
        <v>116</v>
      </c>
      <c r="D90" s="12" t="s">
        <v>133</v>
      </c>
      <c r="E90" s="12" t="s">
        <v>159</v>
      </c>
      <c r="F90" s="25" t="s">
        <v>230</v>
      </c>
    </row>
    <row r="91" spans="1:6" ht="15.75" hidden="1" thickBot="1">
      <c r="A91" t="s">
        <v>53</v>
      </c>
      <c r="B91" s="12" t="s">
        <v>215</v>
      </c>
      <c r="C91" s="12" t="s">
        <v>116</v>
      </c>
      <c r="D91" s="12" t="s">
        <v>231</v>
      </c>
      <c r="E91" s="12" t="s">
        <v>159</v>
      </c>
      <c r="F91" s="25" t="s">
        <v>234</v>
      </c>
    </row>
    <row r="92" spans="1:6" ht="15.75" hidden="1" thickBot="1">
      <c r="A92" t="s">
        <v>53</v>
      </c>
      <c r="B92" s="12" t="s">
        <v>215</v>
      </c>
      <c r="C92" s="12" t="s">
        <v>117</v>
      </c>
      <c r="D92" s="12" t="s">
        <v>135</v>
      </c>
      <c r="E92" s="12" t="s">
        <v>159</v>
      </c>
      <c r="F92" s="25" t="s">
        <v>234</v>
      </c>
    </row>
    <row r="93" spans="1:6" ht="15.75" hidden="1" thickBot="1">
      <c r="A93" t="s">
        <v>53</v>
      </c>
      <c r="B93" s="12" t="s">
        <v>215</v>
      </c>
      <c r="C93" s="12" t="s">
        <v>117</v>
      </c>
      <c r="D93" s="12" t="s">
        <v>140</v>
      </c>
      <c r="E93" s="12" t="s">
        <v>159</v>
      </c>
      <c r="F93" s="25" t="s">
        <v>230</v>
      </c>
    </row>
    <row r="94" spans="1:6" ht="15.75" hidden="1" thickBot="1">
      <c r="A94" t="s">
        <v>53</v>
      </c>
      <c r="B94" s="12" t="s">
        <v>215</v>
      </c>
      <c r="C94" s="12" t="s">
        <v>224</v>
      </c>
      <c r="D94" s="12"/>
      <c r="E94" s="12"/>
      <c r="F94" s="25" t="s">
        <v>234</v>
      </c>
    </row>
    <row r="95" spans="1:6" ht="15.75" hidden="1" thickBot="1">
      <c r="A95" t="s">
        <v>53</v>
      </c>
      <c r="B95" s="12" t="s">
        <v>215</v>
      </c>
      <c r="C95" s="12" t="s">
        <v>160</v>
      </c>
      <c r="D95" s="12" t="s">
        <v>141</v>
      </c>
      <c r="E95" s="12" t="s">
        <v>159</v>
      </c>
      <c r="F95" s="25" t="s">
        <v>234</v>
      </c>
    </row>
    <row r="96" spans="1:6" ht="15.75" hidden="1" thickBot="1">
      <c r="A96" t="s">
        <v>53</v>
      </c>
      <c r="B96" s="12" t="s">
        <v>215</v>
      </c>
      <c r="C96" s="12" t="s">
        <v>118</v>
      </c>
      <c r="D96" s="12" t="s">
        <v>142</v>
      </c>
      <c r="E96" s="12" t="s">
        <v>159</v>
      </c>
      <c r="F96" s="25" t="s">
        <v>233</v>
      </c>
    </row>
    <row r="97" spans="1:6" ht="15.75" hidden="1" thickBot="1">
      <c r="A97" t="s">
        <v>53</v>
      </c>
      <c r="B97" s="12" t="s">
        <v>215</v>
      </c>
      <c r="C97" s="12" t="s">
        <v>118</v>
      </c>
      <c r="D97" s="12" t="s">
        <v>145</v>
      </c>
      <c r="E97" s="12" t="s">
        <v>159</v>
      </c>
      <c r="F97" s="25" t="s">
        <v>234</v>
      </c>
    </row>
    <row r="98" spans="1:6" ht="15.75" hidden="1" thickBot="1">
      <c r="A98" t="s">
        <v>61</v>
      </c>
      <c r="B98" s="12" t="s">
        <v>216</v>
      </c>
      <c r="C98" s="12" t="s">
        <v>161</v>
      </c>
      <c r="D98" s="12" t="s">
        <v>129</v>
      </c>
      <c r="E98" s="12" t="s">
        <v>158</v>
      </c>
      <c r="F98" s="25" t="s">
        <v>234</v>
      </c>
    </row>
    <row r="99" spans="1:6" ht="15.75" hidden="1" thickBot="1">
      <c r="A99" t="s">
        <v>61</v>
      </c>
      <c r="B99" s="12" t="s">
        <v>216</v>
      </c>
      <c r="C99" s="12" t="s">
        <v>161</v>
      </c>
      <c r="D99" s="12" t="s">
        <v>134</v>
      </c>
      <c r="E99" s="12" t="s">
        <v>162</v>
      </c>
      <c r="F99" s="25" t="s">
        <v>234</v>
      </c>
    </row>
    <row r="100" spans="1:6" ht="15.75" hidden="1" thickBot="1">
      <c r="A100" t="s">
        <v>61</v>
      </c>
      <c r="B100" s="12" t="s">
        <v>216</v>
      </c>
      <c r="C100" s="12" t="s">
        <v>161</v>
      </c>
      <c r="D100" s="12" t="s">
        <v>137</v>
      </c>
      <c r="E100" s="12" t="s">
        <v>162</v>
      </c>
      <c r="F100" s="25" t="s">
        <v>234</v>
      </c>
    </row>
    <row r="101" spans="1:6" ht="15.75" hidden="1" thickBot="1">
      <c r="A101" t="s">
        <v>61</v>
      </c>
      <c r="B101" s="12" t="s">
        <v>216</v>
      </c>
      <c r="C101" s="12" t="s">
        <v>165</v>
      </c>
      <c r="D101" s="12" t="s">
        <v>229</v>
      </c>
      <c r="E101" s="12" t="s">
        <v>158</v>
      </c>
      <c r="F101" s="25" t="s">
        <v>234</v>
      </c>
    </row>
    <row r="102" spans="1:6" ht="15.75" hidden="1" thickBot="1">
      <c r="A102" t="s">
        <v>61</v>
      </c>
      <c r="B102" s="12" t="s">
        <v>216</v>
      </c>
      <c r="C102" s="12" t="s">
        <v>163</v>
      </c>
      <c r="D102" s="12" t="s">
        <v>135</v>
      </c>
      <c r="E102" s="12" t="s">
        <v>162</v>
      </c>
      <c r="F102" s="25" t="s">
        <v>234</v>
      </c>
    </row>
    <row r="103" spans="1:6" ht="15.75" hidden="1" thickBot="1">
      <c r="A103" t="s">
        <v>61</v>
      </c>
      <c r="B103" s="12" t="s">
        <v>216</v>
      </c>
      <c r="C103" s="12" t="s">
        <v>161</v>
      </c>
      <c r="D103" s="12" t="s">
        <v>146</v>
      </c>
      <c r="E103" s="12" t="s">
        <v>158</v>
      </c>
      <c r="F103" s="25" t="s">
        <v>234</v>
      </c>
    </row>
    <row r="104" spans="1:6" ht="15.75" hidden="1" thickBot="1">
      <c r="A104" t="s">
        <v>61</v>
      </c>
      <c r="B104" s="12" t="s">
        <v>216</v>
      </c>
      <c r="C104" s="12" t="s">
        <v>163</v>
      </c>
      <c r="D104" s="12" t="s">
        <v>147</v>
      </c>
      <c r="E104" s="12" t="s">
        <v>158</v>
      </c>
      <c r="F104" s="25" t="s">
        <v>234</v>
      </c>
    </row>
    <row r="105" spans="1:6" ht="15.75" hidden="1" thickBot="1">
      <c r="A105" t="s">
        <v>61</v>
      </c>
      <c r="B105" s="12" t="s">
        <v>216</v>
      </c>
      <c r="C105" s="12" t="s">
        <v>161</v>
      </c>
      <c r="D105" s="12" t="s">
        <v>132</v>
      </c>
      <c r="E105" s="12" t="s">
        <v>162</v>
      </c>
      <c r="F105" s="25" t="s">
        <v>230</v>
      </c>
    </row>
    <row r="106" spans="1:6" ht="15.75" hidden="1" thickBot="1">
      <c r="A106" t="s">
        <v>61</v>
      </c>
      <c r="B106" s="12" t="s">
        <v>216</v>
      </c>
      <c r="C106" s="12" t="s">
        <v>161</v>
      </c>
      <c r="D106" s="12" t="s">
        <v>133</v>
      </c>
      <c r="E106" s="12" t="s">
        <v>162</v>
      </c>
      <c r="F106" s="25" t="s">
        <v>230</v>
      </c>
    </row>
    <row r="107" spans="1:6" ht="15.75" hidden="1" thickBot="1">
      <c r="A107" t="s">
        <v>61</v>
      </c>
      <c r="B107" s="12" t="s">
        <v>216</v>
      </c>
      <c r="C107" s="12" t="s">
        <v>161</v>
      </c>
      <c r="D107" s="12" t="s">
        <v>231</v>
      </c>
      <c r="E107" s="12" t="s">
        <v>158</v>
      </c>
      <c r="F107" s="25" t="s">
        <v>234</v>
      </c>
    </row>
    <row r="108" spans="1:6" ht="15.75" hidden="1" thickBot="1">
      <c r="A108" t="s">
        <v>61</v>
      </c>
      <c r="B108" s="12" t="s">
        <v>216</v>
      </c>
      <c r="C108" s="12" t="s">
        <v>164</v>
      </c>
      <c r="D108" s="12" t="s">
        <v>232</v>
      </c>
      <c r="E108" s="12" t="s">
        <v>162</v>
      </c>
      <c r="F108" s="25" t="s">
        <v>234</v>
      </c>
    </row>
    <row r="109" spans="1:6" ht="15.75" hidden="1" thickBot="1">
      <c r="A109" t="s">
        <v>61</v>
      </c>
      <c r="B109" s="12" t="s">
        <v>216</v>
      </c>
      <c r="C109" s="12" t="s">
        <v>161</v>
      </c>
      <c r="D109" s="12" t="s">
        <v>142</v>
      </c>
      <c r="E109" s="12" t="s">
        <v>158</v>
      </c>
      <c r="F109" s="25" t="s">
        <v>233</v>
      </c>
    </row>
    <row r="110" spans="1:6" ht="15.75" hidden="1" thickBot="1">
      <c r="A110" t="s">
        <v>61</v>
      </c>
      <c r="B110" s="12" t="s">
        <v>216</v>
      </c>
      <c r="C110" s="12" t="s">
        <v>161</v>
      </c>
      <c r="D110" s="12" t="s">
        <v>144</v>
      </c>
      <c r="E110" s="12" t="s">
        <v>158</v>
      </c>
      <c r="F110" s="25" t="s">
        <v>234</v>
      </c>
    </row>
    <row r="111" spans="1:6" ht="15.75" hidden="1" thickBot="1">
      <c r="A111" t="s">
        <v>61</v>
      </c>
      <c r="B111" s="12" t="s">
        <v>216</v>
      </c>
      <c r="C111" s="12" t="s">
        <v>161</v>
      </c>
      <c r="D111" s="12" t="s">
        <v>138</v>
      </c>
      <c r="E111" s="12" t="s">
        <v>162</v>
      </c>
      <c r="F111" s="25" t="s">
        <v>234</v>
      </c>
    </row>
    <row r="112" spans="1:6" ht="15.75" hidden="1" thickBot="1">
      <c r="A112" t="s">
        <v>61</v>
      </c>
      <c r="B112" s="12" t="s">
        <v>216</v>
      </c>
      <c r="C112" s="12" t="s">
        <v>163</v>
      </c>
      <c r="D112" s="12" t="s">
        <v>139</v>
      </c>
      <c r="E112" s="12" t="s">
        <v>162</v>
      </c>
      <c r="F112" s="25" t="s">
        <v>234</v>
      </c>
    </row>
    <row r="113" spans="1:6" ht="15.75" hidden="1" thickBot="1">
      <c r="A113" t="s">
        <v>61</v>
      </c>
      <c r="B113" s="12" t="s">
        <v>216</v>
      </c>
      <c r="C113" s="12" t="s">
        <v>165</v>
      </c>
      <c r="D113" s="12" t="s">
        <v>145</v>
      </c>
      <c r="E113" s="12" t="s">
        <v>158</v>
      </c>
      <c r="F113" s="25" t="s">
        <v>234</v>
      </c>
    </row>
    <row r="114" spans="1:6" ht="15.75" hidden="1" thickBot="1">
      <c r="A114" t="s">
        <v>61</v>
      </c>
      <c r="B114" s="12" t="s">
        <v>216</v>
      </c>
      <c r="C114" s="12" t="s">
        <v>161</v>
      </c>
      <c r="D114" s="12" t="s">
        <v>141</v>
      </c>
      <c r="E114" s="12" t="s">
        <v>162</v>
      </c>
      <c r="F114" s="25" t="s">
        <v>234</v>
      </c>
    </row>
    <row r="115" spans="1:6" ht="15.75" hidden="1" thickBot="1">
      <c r="A115" t="s">
        <v>61</v>
      </c>
      <c r="B115" s="12" t="s">
        <v>216</v>
      </c>
      <c r="C115" s="12" t="s">
        <v>161</v>
      </c>
      <c r="D115" s="12" t="s">
        <v>140</v>
      </c>
      <c r="E115" s="12" t="s">
        <v>158</v>
      </c>
      <c r="F115" s="25" t="s">
        <v>230</v>
      </c>
    </row>
    <row r="116" spans="1:6" ht="15.75" hidden="1" thickBot="1">
      <c r="A116" t="s">
        <v>61</v>
      </c>
      <c r="B116" s="12" t="s">
        <v>216</v>
      </c>
      <c r="C116" s="12" t="s">
        <v>225</v>
      </c>
      <c r="D116" s="12"/>
      <c r="E116" s="12"/>
      <c r="F116" s="25" t="s">
        <v>234</v>
      </c>
    </row>
    <row r="117" spans="1:6" ht="15.75" hidden="1" thickBot="1">
      <c r="A117" t="s">
        <v>61</v>
      </c>
      <c r="B117" s="12" t="s">
        <v>216</v>
      </c>
      <c r="C117" s="12" t="s">
        <v>226</v>
      </c>
      <c r="D117" s="12"/>
      <c r="E117" s="12"/>
      <c r="F117" s="25" t="s">
        <v>234</v>
      </c>
    </row>
    <row r="118" spans="1:6" ht="15.75" hidden="1" thickBot="1">
      <c r="A118" t="s">
        <v>67</v>
      </c>
      <c r="B118" s="12" t="s">
        <v>217</v>
      </c>
      <c r="C118" s="12" t="s">
        <v>166</v>
      </c>
      <c r="D118" s="12" t="s">
        <v>129</v>
      </c>
      <c r="E118" s="12" t="s">
        <v>168</v>
      </c>
      <c r="F118" s="25" t="s">
        <v>234</v>
      </c>
    </row>
    <row r="119" spans="1:6" ht="15.75" hidden="1" thickBot="1">
      <c r="A119" t="s">
        <v>67</v>
      </c>
      <c r="B119" s="12" t="s">
        <v>217</v>
      </c>
      <c r="C119" s="12" t="s">
        <v>166</v>
      </c>
      <c r="D119" s="12" t="s">
        <v>134</v>
      </c>
      <c r="E119" s="12" t="s">
        <v>168</v>
      </c>
      <c r="F119" s="25" t="s">
        <v>234</v>
      </c>
    </row>
    <row r="120" spans="1:6" ht="15.75" hidden="1" thickBot="1">
      <c r="A120" t="s">
        <v>67</v>
      </c>
      <c r="B120" s="12" t="s">
        <v>217</v>
      </c>
      <c r="C120" s="12" t="s">
        <v>166</v>
      </c>
      <c r="D120" s="12" t="s">
        <v>137</v>
      </c>
      <c r="E120" s="12" t="s">
        <v>167</v>
      </c>
      <c r="F120" s="25" t="s">
        <v>234</v>
      </c>
    </row>
    <row r="121" spans="1:6" ht="15.75" hidden="1" thickBot="1">
      <c r="A121" t="s">
        <v>67</v>
      </c>
      <c r="B121" s="12" t="s">
        <v>217</v>
      </c>
      <c r="C121" s="12" t="s">
        <v>166</v>
      </c>
      <c r="D121" s="12" t="s">
        <v>229</v>
      </c>
      <c r="E121" s="12" t="s">
        <v>168</v>
      </c>
      <c r="F121" s="25" t="s">
        <v>234</v>
      </c>
    </row>
    <row r="122" spans="1:6" ht="15.75" hidden="1" thickBot="1">
      <c r="A122" t="s">
        <v>67</v>
      </c>
      <c r="B122" s="12" t="s">
        <v>217</v>
      </c>
      <c r="C122" s="12" t="s">
        <v>166</v>
      </c>
      <c r="D122" s="12" t="s">
        <v>135</v>
      </c>
      <c r="E122" s="12" t="s">
        <v>168</v>
      </c>
      <c r="F122" s="25" t="s">
        <v>234</v>
      </c>
    </row>
    <row r="123" spans="1:6" ht="15.75" hidden="1" thickBot="1">
      <c r="A123" t="s">
        <v>67</v>
      </c>
      <c r="B123" s="12" t="s">
        <v>217</v>
      </c>
      <c r="C123" s="12" t="s">
        <v>123</v>
      </c>
      <c r="D123" s="12" t="s">
        <v>146</v>
      </c>
      <c r="E123" s="12" t="s">
        <v>168</v>
      </c>
      <c r="F123" s="25" t="s">
        <v>234</v>
      </c>
    </row>
    <row r="124" spans="1:6" ht="15.75" hidden="1" thickBot="1">
      <c r="A124" t="s">
        <v>67</v>
      </c>
      <c r="B124" s="12" t="s">
        <v>217</v>
      </c>
      <c r="C124" s="12" t="s">
        <v>125</v>
      </c>
      <c r="D124" s="12" t="s">
        <v>147</v>
      </c>
      <c r="E124" s="12" t="s">
        <v>168</v>
      </c>
      <c r="F124" s="25" t="s">
        <v>234</v>
      </c>
    </row>
    <row r="125" spans="1:6" ht="15.75" hidden="1" thickBot="1">
      <c r="A125" t="s">
        <v>67</v>
      </c>
      <c r="B125" s="12" t="s">
        <v>217</v>
      </c>
      <c r="C125" s="12" t="s">
        <v>123</v>
      </c>
      <c r="D125" s="12" t="s">
        <v>132</v>
      </c>
      <c r="E125" s="12" t="s">
        <v>168</v>
      </c>
      <c r="F125" s="25" t="s">
        <v>230</v>
      </c>
    </row>
    <row r="126" spans="1:6" ht="15.75" hidden="1" thickBot="1">
      <c r="A126" t="s">
        <v>67</v>
      </c>
      <c r="B126" s="12" t="s">
        <v>217</v>
      </c>
      <c r="C126" s="12" t="s">
        <v>125</v>
      </c>
      <c r="D126" s="12" t="s">
        <v>133</v>
      </c>
      <c r="E126" s="12" t="s">
        <v>168</v>
      </c>
      <c r="F126" s="25" t="s">
        <v>230</v>
      </c>
    </row>
    <row r="127" spans="1:6" ht="15.75" hidden="1" thickBot="1">
      <c r="A127" t="s">
        <v>67</v>
      </c>
      <c r="B127" s="12" t="s">
        <v>217</v>
      </c>
      <c r="C127" s="12" t="s">
        <v>166</v>
      </c>
      <c r="D127" s="12" t="s">
        <v>231</v>
      </c>
      <c r="E127" s="12" t="s">
        <v>168</v>
      </c>
      <c r="F127" s="25" t="s">
        <v>234</v>
      </c>
    </row>
    <row r="128" spans="1:6" ht="15.75" hidden="1" thickBot="1">
      <c r="A128" t="s">
        <v>67</v>
      </c>
      <c r="B128" s="12" t="s">
        <v>217</v>
      </c>
      <c r="C128" s="12" t="s">
        <v>166</v>
      </c>
      <c r="D128" s="12" t="s">
        <v>232</v>
      </c>
      <c r="E128" s="12" t="s">
        <v>168</v>
      </c>
      <c r="F128" s="25" t="s">
        <v>234</v>
      </c>
    </row>
    <row r="129" spans="1:6" ht="15.75" hidden="1" thickBot="1">
      <c r="A129" t="s">
        <v>67</v>
      </c>
      <c r="B129" s="12" t="s">
        <v>217</v>
      </c>
      <c r="C129" s="12" t="s">
        <v>124</v>
      </c>
      <c r="D129" s="12" t="s">
        <v>142</v>
      </c>
      <c r="E129" s="12" t="s">
        <v>168</v>
      </c>
      <c r="F129" s="25" t="s">
        <v>233</v>
      </c>
    </row>
    <row r="130" spans="1:6" ht="15.75" hidden="1" thickBot="1">
      <c r="A130" t="s">
        <v>67</v>
      </c>
      <c r="B130" s="12" t="s">
        <v>217</v>
      </c>
      <c r="C130" s="12" t="s">
        <v>125</v>
      </c>
      <c r="D130" s="12" t="s">
        <v>144</v>
      </c>
      <c r="E130" s="12" t="s">
        <v>168</v>
      </c>
      <c r="F130" s="25" t="s">
        <v>234</v>
      </c>
    </row>
    <row r="131" spans="1:6" ht="15.75" hidden="1" thickBot="1">
      <c r="A131" t="s">
        <v>67</v>
      </c>
      <c r="B131" s="12" t="s">
        <v>217</v>
      </c>
      <c r="C131" s="12" t="s">
        <v>166</v>
      </c>
      <c r="D131" s="12" t="s">
        <v>138</v>
      </c>
      <c r="E131" s="12" t="s">
        <v>168</v>
      </c>
      <c r="F131" s="25" t="s">
        <v>234</v>
      </c>
    </row>
    <row r="132" spans="1:6" ht="15.75" hidden="1" thickBot="1">
      <c r="A132" t="s">
        <v>67</v>
      </c>
      <c r="B132" s="12" t="s">
        <v>217</v>
      </c>
      <c r="C132" s="12" t="s">
        <v>166</v>
      </c>
      <c r="D132" s="12" t="s">
        <v>139</v>
      </c>
      <c r="E132" s="12" t="s">
        <v>168</v>
      </c>
      <c r="F132" s="25" t="s">
        <v>234</v>
      </c>
    </row>
    <row r="133" spans="1:6" ht="15.75" hidden="1" thickBot="1">
      <c r="A133" t="s">
        <v>67</v>
      </c>
      <c r="B133" s="12" t="s">
        <v>217</v>
      </c>
      <c r="C133" s="12" t="s">
        <v>166</v>
      </c>
      <c r="D133" s="12" t="s">
        <v>145</v>
      </c>
      <c r="E133" s="12" t="s">
        <v>168</v>
      </c>
      <c r="F133" s="25" t="s">
        <v>234</v>
      </c>
    </row>
    <row r="134" spans="1:6" ht="15.75" hidden="1" thickBot="1">
      <c r="A134" t="s">
        <v>67</v>
      </c>
      <c r="B134" s="12" t="s">
        <v>217</v>
      </c>
      <c r="C134" s="12" t="s">
        <v>125</v>
      </c>
      <c r="D134" s="12" t="s">
        <v>141</v>
      </c>
      <c r="E134" s="12" t="s">
        <v>168</v>
      </c>
      <c r="F134" s="25" t="s">
        <v>234</v>
      </c>
    </row>
    <row r="135" spans="1:6" ht="15.75" hidden="1" thickBot="1">
      <c r="A135" t="s">
        <v>67</v>
      </c>
      <c r="B135" s="12" t="s">
        <v>217</v>
      </c>
      <c r="C135" s="12" t="s">
        <v>166</v>
      </c>
      <c r="D135" s="12" t="s">
        <v>140</v>
      </c>
      <c r="E135" s="12" t="s">
        <v>168</v>
      </c>
      <c r="F135" s="25" t="s">
        <v>230</v>
      </c>
    </row>
    <row r="136" spans="1:6" ht="15.75" hidden="1" thickBot="1">
      <c r="A136" t="s">
        <v>67</v>
      </c>
      <c r="B136" s="12" t="s">
        <v>217</v>
      </c>
      <c r="C136" s="12" t="s">
        <v>126</v>
      </c>
      <c r="D136" s="12"/>
      <c r="E136" s="12"/>
      <c r="F136" s="25" t="s">
        <v>234</v>
      </c>
    </row>
    <row r="137" spans="1:6" ht="15.75" hidden="1" thickBot="1">
      <c r="A137" t="s">
        <v>67</v>
      </c>
      <c r="B137" s="12" t="s">
        <v>217</v>
      </c>
      <c r="C137" s="12" t="s">
        <v>114</v>
      </c>
      <c r="D137" s="12"/>
      <c r="E137" s="12"/>
      <c r="F137" s="25" t="s">
        <v>234</v>
      </c>
    </row>
    <row r="138" spans="1:6" ht="15.75" hidden="1" thickBot="1">
      <c r="A138" t="s">
        <v>67</v>
      </c>
      <c r="B138" s="12" t="s">
        <v>217</v>
      </c>
      <c r="C138" s="12" t="s">
        <v>122</v>
      </c>
      <c r="D138" s="12"/>
      <c r="E138" s="12"/>
      <c r="F138" s="25" t="s">
        <v>234</v>
      </c>
    </row>
    <row r="139" spans="1:6" ht="15.75" hidden="1" thickBot="1">
      <c r="A139" t="s">
        <v>68</v>
      </c>
      <c r="B139" s="12" t="s">
        <v>218</v>
      </c>
      <c r="C139" s="12" t="s">
        <v>119</v>
      </c>
      <c r="D139" s="12" t="s">
        <v>135</v>
      </c>
      <c r="E139" s="12" t="s">
        <v>171</v>
      </c>
      <c r="F139" s="25" t="s">
        <v>234</v>
      </c>
    </row>
    <row r="140" spans="1:6" ht="15.75" hidden="1" thickBot="1">
      <c r="A140" t="s">
        <v>68</v>
      </c>
      <c r="B140" s="12" t="s">
        <v>218</v>
      </c>
      <c r="C140" s="12" t="s">
        <v>119</v>
      </c>
      <c r="D140" s="12" t="s">
        <v>146</v>
      </c>
      <c r="E140" s="12" t="s">
        <v>167</v>
      </c>
      <c r="F140" s="25" t="s">
        <v>234</v>
      </c>
    </row>
    <row r="141" spans="1:6" ht="15.75" hidden="1" thickBot="1">
      <c r="A141" t="s">
        <v>68</v>
      </c>
      <c r="B141" s="12" t="s">
        <v>218</v>
      </c>
      <c r="C141" s="12" t="s">
        <v>119</v>
      </c>
      <c r="D141" s="12" t="s">
        <v>147</v>
      </c>
      <c r="E141" s="12" t="s">
        <v>167</v>
      </c>
      <c r="F141" s="25" t="s">
        <v>234</v>
      </c>
    </row>
    <row r="142" spans="1:6" ht="15.75" hidden="1" thickBot="1">
      <c r="A142" t="s">
        <v>68</v>
      </c>
      <c r="B142" s="12" t="s">
        <v>218</v>
      </c>
      <c r="C142" s="12" t="s">
        <v>119</v>
      </c>
      <c r="D142" s="12" t="s">
        <v>132</v>
      </c>
      <c r="E142" s="12" t="s">
        <v>171</v>
      </c>
      <c r="F142" s="25" t="s">
        <v>230</v>
      </c>
    </row>
    <row r="143" spans="1:6" ht="15.75" hidden="1" thickBot="1">
      <c r="A143" t="s">
        <v>68</v>
      </c>
      <c r="B143" s="12" t="s">
        <v>218</v>
      </c>
      <c r="C143" s="12" t="s">
        <v>121</v>
      </c>
      <c r="D143" s="12" t="s">
        <v>133</v>
      </c>
      <c r="E143" s="12" t="s">
        <v>171</v>
      </c>
      <c r="F143" s="25" t="s">
        <v>230</v>
      </c>
    </row>
    <row r="144" spans="1:6" ht="15.75" hidden="1" thickBot="1">
      <c r="A144" t="s">
        <v>68</v>
      </c>
      <c r="B144" s="12" t="s">
        <v>218</v>
      </c>
      <c r="C144" s="12" t="s">
        <v>121</v>
      </c>
      <c r="D144" s="12" t="s">
        <v>142</v>
      </c>
      <c r="E144" s="12" t="s">
        <v>167</v>
      </c>
      <c r="F144" s="25" t="s">
        <v>233</v>
      </c>
    </row>
    <row r="145" spans="1:6" ht="15.75" hidden="1" thickBot="1">
      <c r="A145" t="s">
        <v>68</v>
      </c>
      <c r="B145" s="12" t="s">
        <v>218</v>
      </c>
      <c r="C145" s="12" t="s">
        <v>121</v>
      </c>
      <c r="D145" s="12" t="s">
        <v>145</v>
      </c>
      <c r="E145" s="12" t="s">
        <v>167</v>
      </c>
      <c r="F145" s="25" t="s">
        <v>234</v>
      </c>
    </row>
    <row r="146" spans="1:6" ht="15.75" hidden="1" thickBot="1">
      <c r="A146" t="s">
        <v>68</v>
      </c>
      <c r="B146" s="12" t="s">
        <v>218</v>
      </c>
      <c r="C146" s="12" t="s">
        <v>169</v>
      </c>
      <c r="D146" s="12" t="s">
        <v>137</v>
      </c>
      <c r="E146" s="12" t="s">
        <v>170</v>
      </c>
      <c r="F146" s="25" t="s">
        <v>234</v>
      </c>
    </row>
    <row r="147" spans="1:6" ht="15.75" hidden="1" thickBot="1">
      <c r="A147" t="s">
        <v>68</v>
      </c>
      <c r="B147" s="12" t="s">
        <v>218</v>
      </c>
      <c r="C147" s="12" t="s">
        <v>169</v>
      </c>
      <c r="D147" s="12" t="s">
        <v>138</v>
      </c>
      <c r="E147" s="12" t="s">
        <v>171</v>
      </c>
      <c r="F147" s="25" t="s">
        <v>234</v>
      </c>
    </row>
    <row r="148" spans="1:6" ht="15.75" hidden="1" thickBot="1">
      <c r="A148" t="s">
        <v>68</v>
      </c>
      <c r="B148" s="12" t="s">
        <v>218</v>
      </c>
      <c r="C148" s="12" t="s">
        <v>169</v>
      </c>
      <c r="D148" s="12" t="s">
        <v>141</v>
      </c>
      <c r="E148" s="12" t="s">
        <v>171</v>
      </c>
      <c r="F148" s="25" t="s">
        <v>234</v>
      </c>
    </row>
    <row r="149" spans="1:6" ht="15.75" hidden="1" thickBot="1">
      <c r="A149" t="s">
        <v>68</v>
      </c>
      <c r="B149" s="12" t="s">
        <v>218</v>
      </c>
      <c r="C149" s="12" t="s">
        <v>169</v>
      </c>
      <c r="D149" s="12" t="s">
        <v>140</v>
      </c>
      <c r="E149" s="12" t="s">
        <v>171</v>
      </c>
      <c r="F149" s="25" t="s">
        <v>230</v>
      </c>
    </row>
    <row r="150" spans="1:6" ht="15.75" hidden="1" thickBot="1">
      <c r="A150" t="s">
        <v>68</v>
      </c>
      <c r="B150" s="12" t="s">
        <v>218</v>
      </c>
      <c r="C150" s="12" t="s">
        <v>120</v>
      </c>
      <c r="D150" s="12" t="s">
        <v>129</v>
      </c>
      <c r="E150" s="12" t="s">
        <v>171</v>
      </c>
      <c r="F150" s="25" t="s">
        <v>234</v>
      </c>
    </row>
    <row r="151" spans="1:6" ht="15.75" hidden="1" thickBot="1">
      <c r="A151" t="s">
        <v>68</v>
      </c>
      <c r="B151" s="12" t="s">
        <v>218</v>
      </c>
      <c r="C151" s="12" t="s">
        <v>120</v>
      </c>
      <c r="D151" s="12" t="s">
        <v>229</v>
      </c>
      <c r="E151" s="12" t="s">
        <v>171</v>
      </c>
      <c r="F151" s="25" t="s">
        <v>234</v>
      </c>
    </row>
    <row r="152" spans="1:6" ht="15.75" hidden="1" thickBot="1">
      <c r="A152" t="s">
        <v>68</v>
      </c>
      <c r="B152" s="12" t="s">
        <v>218</v>
      </c>
      <c r="C152" s="12" t="s">
        <v>120</v>
      </c>
      <c r="D152" s="12" t="s">
        <v>232</v>
      </c>
      <c r="E152" s="12" t="s">
        <v>171</v>
      </c>
      <c r="F152" s="25" t="s">
        <v>234</v>
      </c>
    </row>
    <row r="153" spans="1:6" ht="15.75" hidden="1" thickBot="1">
      <c r="A153" t="s">
        <v>68</v>
      </c>
      <c r="B153" s="12" t="s">
        <v>218</v>
      </c>
      <c r="C153" s="12" t="s">
        <v>120</v>
      </c>
      <c r="D153" s="12" t="s">
        <v>139</v>
      </c>
      <c r="E153" s="12" t="s">
        <v>167</v>
      </c>
      <c r="F153" s="25" t="s">
        <v>234</v>
      </c>
    </row>
    <row r="154" spans="1:6" ht="15.75" hidden="1" thickBot="1">
      <c r="A154" t="s">
        <v>68</v>
      </c>
      <c r="B154" s="12" t="s">
        <v>218</v>
      </c>
      <c r="C154" s="12" t="s">
        <v>122</v>
      </c>
      <c r="D154" s="12"/>
      <c r="E154" s="12"/>
      <c r="F154" s="25" t="s">
        <v>234</v>
      </c>
    </row>
    <row r="155" spans="1:6" ht="15.75" hidden="1" thickBot="1">
      <c r="A155" t="s">
        <v>68</v>
      </c>
      <c r="B155" s="12" t="s">
        <v>218</v>
      </c>
      <c r="C155" s="12" t="s">
        <v>114</v>
      </c>
      <c r="D155" s="12" t="s">
        <v>134</v>
      </c>
      <c r="E155" s="12" t="s">
        <v>171</v>
      </c>
      <c r="F155" s="25" t="s">
        <v>234</v>
      </c>
    </row>
    <row r="156" spans="1:6" ht="15.75" hidden="1" thickBot="1">
      <c r="A156" t="s">
        <v>68</v>
      </c>
      <c r="B156" s="12" t="s">
        <v>218</v>
      </c>
      <c r="C156" s="12" t="s">
        <v>114</v>
      </c>
      <c r="D156" s="12" t="s">
        <v>231</v>
      </c>
      <c r="E156" s="12" t="s">
        <v>167</v>
      </c>
      <c r="F156" s="25" t="s">
        <v>234</v>
      </c>
    </row>
    <row r="157" spans="1:6" ht="15.75" hidden="1" thickBot="1">
      <c r="A157" t="s">
        <v>68</v>
      </c>
      <c r="B157" s="12" t="s">
        <v>218</v>
      </c>
      <c r="C157" s="12" t="s">
        <v>114</v>
      </c>
      <c r="D157" s="12" t="s">
        <v>144</v>
      </c>
      <c r="E157" s="12" t="s">
        <v>171</v>
      </c>
      <c r="F157" s="25" t="s">
        <v>234</v>
      </c>
    </row>
    <row r="158" spans="1:6" ht="15.75" thickBot="1">
      <c r="A158" t="s">
        <v>77</v>
      </c>
      <c r="B158" s="12" t="s">
        <v>219</v>
      </c>
      <c r="C158" s="12" t="s">
        <v>6</v>
      </c>
      <c r="D158" s="12" t="s">
        <v>134</v>
      </c>
      <c r="E158" s="12" t="s">
        <v>170</v>
      </c>
      <c r="F158" s="25" t="s">
        <v>234</v>
      </c>
    </row>
    <row r="159" spans="1:6" ht="15.75" thickBot="1">
      <c r="A159" t="s">
        <v>77</v>
      </c>
      <c r="B159" s="12" t="s">
        <v>219</v>
      </c>
      <c r="C159" s="12" t="s">
        <v>6</v>
      </c>
      <c r="D159" s="12" t="s">
        <v>146</v>
      </c>
      <c r="E159" s="12" t="s">
        <v>170</v>
      </c>
      <c r="F159" s="25" t="s">
        <v>234</v>
      </c>
    </row>
    <row r="160" spans="1:6" ht="15.75" thickBot="1">
      <c r="A160" t="s">
        <v>77</v>
      </c>
      <c r="B160" s="12" t="s">
        <v>219</v>
      </c>
      <c r="C160" s="12" t="s">
        <v>6</v>
      </c>
      <c r="D160" s="12" t="s">
        <v>147</v>
      </c>
      <c r="E160" s="12" t="s">
        <v>170</v>
      </c>
      <c r="F160" s="25" t="s">
        <v>234</v>
      </c>
    </row>
    <row r="161" spans="1:6" ht="15.75" thickBot="1">
      <c r="A161" t="s">
        <v>77</v>
      </c>
      <c r="B161" s="12" t="s">
        <v>219</v>
      </c>
      <c r="C161" s="12" t="s">
        <v>6</v>
      </c>
      <c r="D161" s="12" t="s">
        <v>132</v>
      </c>
      <c r="E161" s="12" t="s">
        <v>170</v>
      </c>
      <c r="F161" s="25" t="s">
        <v>230</v>
      </c>
    </row>
    <row r="162" spans="1:6" ht="15.75" thickBot="1">
      <c r="A162" t="s">
        <v>77</v>
      </c>
      <c r="B162" s="12" t="s">
        <v>219</v>
      </c>
      <c r="C162" s="12" t="s">
        <v>6</v>
      </c>
      <c r="D162" s="12" t="s">
        <v>133</v>
      </c>
      <c r="E162" s="12" t="s">
        <v>170</v>
      </c>
      <c r="F162" s="25" t="s">
        <v>230</v>
      </c>
    </row>
    <row r="163" spans="1:6" ht="15.75" thickBot="1">
      <c r="A163" t="s">
        <v>77</v>
      </c>
      <c r="B163" s="12" t="s">
        <v>219</v>
      </c>
      <c r="C163" s="12" t="s">
        <v>6</v>
      </c>
      <c r="D163" s="12" t="s">
        <v>142</v>
      </c>
      <c r="E163" s="12" t="s">
        <v>170</v>
      </c>
      <c r="F163" s="25" t="s">
        <v>233</v>
      </c>
    </row>
    <row r="164" spans="1:6" ht="15.75" thickBot="1">
      <c r="A164" t="s">
        <v>77</v>
      </c>
      <c r="B164" s="12" t="s">
        <v>219</v>
      </c>
      <c r="C164" s="12" t="s">
        <v>6</v>
      </c>
      <c r="D164" s="12" t="s">
        <v>144</v>
      </c>
      <c r="E164" s="12" t="s">
        <v>170</v>
      </c>
      <c r="F164" s="25" t="s">
        <v>234</v>
      </c>
    </row>
    <row r="165" spans="1:6" ht="15.75" thickBot="1">
      <c r="A165" t="s">
        <v>77</v>
      </c>
      <c r="B165" s="12" t="s">
        <v>219</v>
      </c>
      <c r="C165" s="12" t="s">
        <v>6</v>
      </c>
      <c r="D165" s="12" t="s">
        <v>139</v>
      </c>
      <c r="E165" s="12" t="s">
        <v>170</v>
      </c>
      <c r="F165" s="25" t="s">
        <v>234</v>
      </c>
    </row>
    <row r="166" spans="1:6" ht="15.75" thickBot="1">
      <c r="A166" t="s">
        <v>77</v>
      </c>
      <c r="B166" s="12" t="s">
        <v>219</v>
      </c>
      <c r="C166" s="12" t="s">
        <v>3</v>
      </c>
      <c r="D166" s="12" t="s">
        <v>129</v>
      </c>
      <c r="E166" s="12" t="s">
        <v>170</v>
      </c>
      <c r="F166" s="25" t="s">
        <v>234</v>
      </c>
    </row>
    <row r="167" spans="1:6" ht="15.75" thickBot="1">
      <c r="A167" t="s">
        <v>77</v>
      </c>
      <c r="B167" s="12" t="s">
        <v>219</v>
      </c>
      <c r="C167" s="12" t="s">
        <v>3</v>
      </c>
      <c r="D167" s="12" t="s">
        <v>137</v>
      </c>
      <c r="E167" s="12" t="s">
        <v>170</v>
      </c>
      <c r="F167" s="25" t="s">
        <v>234</v>
      </c>
    </row>
    <row r="168" spans="1:6" ht="15.75" thickBot="1">
      <c r="A168" t="s">
        <v>77</v>
      </c>
      <c r="B168" s="12" t="s">
        <v>219</v>
      </c>
      <c r="C168" s="12" t="s">
        <v>3</v>
      </c>
      <c r="D168" s="12" t="s">
        <v>229</v>
      </c>
      <c r="E168" s="12" t="s">
        <v>170</v>
      </c>
      <c r="F168" s="25" t="s">
        <v>234</v>
      </c>
    </row>
    <row r="169" spans="1:6" ht="15.75" thickBot="1">
      <c r="A169" t="s">
        <v>77</v>
      </c>
      <c r="B169" s="12" t="s">
        <v>219</v>
      </c>
      <c r="C169" s="12" t="s">
        <v>3</v>
      </c>
      <c r="D169" s="12" t="s">
        <v>135</v>
      </c>
      <c r="E169" s="12" t="s">
        <v>170</v>
      </c>
      <c r="F169" s="25" t="s">
        <v>234</v>
      </c>
    </row>
    <row r="170" spans="1:6" ht="15.75" thickBot="1">
      <c r="A170" t="s">
        <v>77</v>
      </c>
      <c r="B170" s="12" t="s">
        <v>219</v>
      </c>
      <c r="C170" s="12" t="s">
        <v>3</v>
      </c>
      <c r="D170" s="12" t="s">
        <v>231</v>
      </c>
      <c r="E170" s="12" t="s">
        <v>170</v>
      </c>
      <c r="F170" s="25" t="s">
        <v>234</v>
      </c>
    </row>
    <row r="171" spans="1:6" ht="15.75" thickBot="1">
      <c r="A171" t="s">
        <v>77</v>
      </c>
      <c r="B171" s="12" t="s">
        <v>219</v>
      </c>
      <c r="C171" s="12" t="s">
        <v>3</v>
      </c>
      <c r="D171" s="12" t="s">
        <v>232</v>
      </c>
      <c r="E171" s="12" t="s">
        <v>170</v>
      </c>
      <c r="F171" s="25" t="s">
        <v>234</v>
      </c>
    </row>
    <row r="172" spans="1:6" ht="15.75" thickBot="1">
      <c r="A172" t="s">
        <v>77</v>
      </c>
      <c r="B172" s="12" t="s">
        <v>219</v>
      </c>
      <c r="C172" s="12" t="s">
        <v>3</v>
      </c>
      <c r="D172" s="12" t="s">
        <v>138</v>
      </c>
      <c r="E172" s="12" t="s">
        <v>170</v>
      </c>
      <c r="F172" s="25" t="s">
        <v>234</v>
      </c>
    </row>
    <row r="173" spans="1:6" ht="15.75" thickBot="1">
      <c r="A173" t="s">
        <v>77</v>
      </c>
      <c r="B173" s="12" t="s">
        <v>219</v>
      </c>
      <c r="C173" s="12" t="s">
        <v>3</v>
      </c>
      <c r="D173" s="12" t="s">
        <v>145</v>
      </c>
      <c r="E173" s="12" t="s">
        <v>170</v>
      </c>
      <c r="F173" s="25" t="s">
        <v>234</v>
      </c>
    </row>
    <row r="174" spans="1:6" ht="15.75" thickBot="1">
      <c r="A174" t="s">
        <v>77</v>
      </c>
      <c r="B174" s="12" t="s">
        <v>219</v>
      </c>
      <c r="C174" s="12" t="s">
        <v>3</v>
      </c>
      <c r="D174" s="12" t="s">
        <v>141</v>
      </c>
      <c r="E174" s="12" t="s">
        <v>170</v>
      </c>
      <c r="F174" s="25" t="s">
        <v>234</v>
      </c>
    </row>
    <row r="175" spans="1:6" ht="15.75" thickBot="1">
      <c r="A175" t="s">
        <v>77</v>
      </c>
      <c r="B175" s="12" t="s">
        <v>219</v>
      </c>
      <c r="C175" s="12" t="s">
        <v>3</v>
      </c>
      <c r="D175" s="12" t="s">
        <v>140</v>
      </c>
      <c r="E175" s="12" t="s">
        <v>170</v>
      </c>
      <c r="F175" s="25" t="s">
        <v>230</v>
      </c>
    </row>
    <row r="176" spans="1:6" ht="15.75" hidden="1" thickBot="1">
      <c r="A176" t="s">
        <v>79</v>
      </c>
      <c r="B176" s="12" t="s">
        <v>220</v>
      </c>
      <c r="C176" s="12" t="s">
        <v>178</v>
      </c>
      <c r="D176" s="12" t="s">
        <v>129</v>
      </c>
      <c r="E176" s="12" t="s">
        <v>176</v>
      </c>
      <c r="F176" s="25" t="s">
        <v>234</v>
      </c>
    </row>
    <row r="177" spans="1:6" ht="15.75" hidden="1" thickBot="1">
      <c r="A177" t="s">
        <v>79</v>
      </c>
      <c r="B177" s="12" t="s">
        <v>220</v>
      </c>
      <c r="C177" s="12" t="s">
        <v>177</v>
      </c>
      <c r="D177" s="12" t="s">
        <v>134</v>
      </c>
      <c r="E177" s="12" t="s">
        <v>176</v>
      </c>
      <c r="F177" s="25" t="s">
        <v>234</v>
      </c>
    </row>
    <row r="178" spans="1:6" ht="15.75" hidden="1" thickBot="1">
      <c r="A178" t="s">
        <v>79</v>
      </c>
      <c r="B178" s="12" t="s">
        <v>220</v>
      </c>
      <c r="C178" s="12" t="s">
        <v>177</v>
      </c>
      <c r="D178" s="12" t="s">
        <v>137</v>
      </c>
      <c r="E178" s="12" t="s">
        <v>176</v>
      </c>
      <c r="F178" s="25" t="s">
        <v>234</v>
      </c>
    </row>
    <row r="179" spans="1:6" ht="15.75" hidden="1" thickBot="1">
      <c r="A179" t="s">
        <v>79</v>
      </c>
      <c r="B179" s="12" t="s">
        <v>220</v>
      </c>
      <c r="C179" s="12" t="s">
        <v>178</v>
      </c>
      <c r="D179" s="12" t="s">
        <v>229</v>
      </c>
      <c r="E179" s="12" t="s">
        <v>176</v>
      </c>
      <c r="F179" s="25" t="s">
        <v>234</v>
      </c>
    </row>
    <row r="180" spans="1:6" ht="15.75" hidden="1" thickBot="1">
      <c r="A180" t="s">
        <v>79</v>
      </c>
      <c r="B180" s="12" t="s">
        <v>220</v>
      </c>
      <c r="C180" s="12" t="s">
        <v>177</v>
      </c>
      <c r="D180" s="12" t="s">
        <v>135</v>
      </c>
      <c r="E180" s="12" t="s">
        <v>176</v>
      </c>
      <c r="F180" s="25" t="s">
        <v>234</v>
      </c>
    </row>
    <row r="181" spans="1:6" ht="15.75" hidden="1" thickBot="1">
      <c r="A181" t="s">
        <v>79</v>
      </c>
      <c r="B181" s="12" t="s">
        <v>220</v>
      </c>
      <c r="C181" s="12" t="s">
        <v>172</v>
      </c>
      <c r="D181" s="12" t="s">
        <v>146</v>
      </c>
      <c r="E181" s="12" t="s">
        <v>173</v>
      </c>
      <c r="F181" s="25" t="s">
        <v>234</v>
      </c>
    </row>
    <row r="182" spans="1:6" ht="15.75" hidden="1" thickBot="1">
      <c r="A182" t="s">
        <v>79</v>
      </c>
      <c r="B182" s="12" t="s">
        <v>220</v>
      </c>
      <c r="C182" s="12" t="s">
        <v>177</v>
      </c>
      <c r="D182" s="12" t="s">
        <v>147</v>
      </c>
      <c r="E182" s="12" t="s">
        <v>176</v>
      </c>
      <c r="F182" s="25" t="s">
        <v>234</v>
      </c>
    </row>
    <row r="183" spans="1:6" ht="15.75" hidden="1" thickBot="1">
      <c r="A183" t="s">
        <v>79</v>
      </c>
      <c r="B183" s="12" t="s">
        <v>220</v>
      </c>
      <c r="C183" s="12" t="s">
        <v>178</v>
      </c>
      <c r="D183" s="12" t="s">
        <v>132</v>
      </c>
      <c r="E183" s="12" t="s">
        <v>176</v>
      </c>
      <c r="F183" s="25" t="s">
        <v>230</v>
      </c>
    </row>
    <row r="184" spans="1:6" ht="15.75" hidden="1" thickBot="1">
      <c r="A184" t="s">
        <v>79</v>
      </c>
      <c r="B184" s="12" t="s">
        <v>220</v>
      </c>
      <c r="C184" s="12" t="s">
        <v>174</v>
      </c>
      <c r="D184" s="12" t="s">
        <v>133</v>
      </c>
      <c r="E184" s="12" t="s">
        <v>176</v>
      </c>
      <c r="F184" s="25" t="s">
        <v>230</v>
      </c>
    </row>
    <row r="185" spans="1:6" ht="15.75" hidden="1" thickBot="1">
      <c r="A185" t="s">
        <v>79</v>
      </c>
      <c r="B185" s="12" t="s">
        <v>220</v>
      </c>
      <c r="C185" s="12" t="s">
        <v>172</v>
      </c>
      <c r="D185" s="12" t="s">
        <v>231</v>
      </c>
      <c r="E185" s="12" t="s">
        <v>176</v>
      </c>
      <c r="F185" s="25" t="s">
        <v>234</v>
      </c>
    </row>
    <row r="186" spans="1:6" ht="15.75" hidden="1" thickBot="1">
      <c r="A186" t="s">
        <v>79</v>
      </c>
      <c r="B186" s="12" t="s">
        <v>220</v>
      </c>
      <c r="C186" s="12" t="s">
        <v>178</v>
      </c>
      <c r="D186" s="12" t="s">
        <v>232</v>
      </c>
      <c r="E186" s="12" t="s">
        <v>176</v>
      </c>
      <c r="F186" s="25" t="s">
        <v>234</v>
      </c>
    </row>
    <row r="187" spans="1:6" ht="15.75" hidden="1" thickBot="1">
      <c r="A187" t="s">
        <v>79</v>
      </c>
      <c r="B187" s="12" t="s">
        <v>220</v>
      </c>
      <c r="C187" s="12" t="s">
        <v>177</v>
      </c>
      <c r="D187" s="12" t="s">
        <v>142</v>
      </c>
      <c r="E187" s="12" t="s">
        <v>176</v>
      </c>
      <c r="F187" s="25" t="s">
        <v>233</v>
      </c>
    </row>
    <row r="188" spans="1:6" ht="15.75" hidden="1" thickBot="1">
      <c r="A188" t="s">
        <v>79</v>
      </c>
      <c r="B188" s="12" t="s">
        <v>220</v>
      </c>
      <c r="C188" s="12" t="s">
        <v>174</v>
      </c>
      <c r="D188" s="12" t="s">
        <v>144</v>
      </c>
      <c r="E188" s="12" t="s">
        <v>173</v>
      </c>
      <c r="F188" s="25" t="s">
        <v>234</v>
      </c>
    </row>
    <row r="189" spans="1:6" ht="15.75" hidden="1" thickBot="1">
      <c r="A189" t="s">
        <v>79</v>
      </c>
      <c r="B189" s="12" t="s">
        <v>220</v>
      </c>
      <c r="C189" s="12" t="s">
        <v>174</v>
      </c>
      <c r="D189" s="12" t="s">
        <v>138</v>
      </c>
      <c r="E189" s="12" t="s">
        <v>173</v>
      </c>
      <c r="F189" s="25" t="s">
        <v>234</v>
      </c>
    </row>
    <row r="190" spans="1:6" ht="15.75" hidden="1" thickBot="1">
      <c r="A190" t="s">
        <v>79</v>
      </c>
      <c r="B190" s="12" t="s">
        <v>220</v>
      </c>
      <c r="C190" s="12" t="s">
        <v>172</v>
      </c>
      <c r="D190" s="12" t="s">
        <v>139</v>
      </c>
      <c r="E190" s="12" t="s">
        <v>176</v>
      </c>
      <c r="F190" s="25" t="s">
        <v>234</v>
      </c>
    </row>
    <row r="191" spans="1:6" ht="15.75" hidden="1" thickBot="1">
      <c r="A191" t="s">
        <v>79</v>
      </c>
      <c r="B191" s="12" t="s">
        <v>220</v>
      </c>
      <c r="C191" s="12" t="s">
        <v>174</v>
      </c>
      <c r="D191" s="12" t="s">
        <v>145</v>
      </c>
      <c r="E191" s="12" t="s">
        <v>176</v>
      </c>
      <c r="F191" s="25" t="s">
        <v>234</v>
      </c>
    </row>
    <row r="192" spans="1:6" ht="15.75" hidden="1" thickBot="1">
      <c r="A192" t="s">
        <v>79</v>
      </c>
      <c r="B192" s="12" t="s">
        <v>220</v>
      </c>
      <c r="C192" s="12" t="s">
        <v>172</v>
      </c>
      <c r="D192" s="12" t="s">
        <v>141</v>
      </c>
      <c r="E192" s="12" t="s">
        <v>173</v>
      </c>
      <c r="F192" s="25" t="s">
        <v>234</v>
      </c>
    </row>
    <row r="193" spans="1:6" ht="15.75" hidden="1" thickBot="1">
      <c r="A193" t="s">
        <v>79</v>
      </c>
      <c r="B193" s="12" t="s">
        <v>220</v>
      </c>
      <c r="C193" s="12" t="s">
        <v>175</v>
      </c>
      <c r="D193" s="12" t="s">
        <v>140</v>
      </c>
      <c r="E193" s="12" t="s">
        <v>176</v>
      </c>
      <c r="F193" s="25" t="s">
        <v>230</v>
      </c>
    </row>
    <row r="194" spans="1:6" ht="15.75" hidden="1" thickBot="1">
      <c r="A194" t="s">
        <v>79</v>
      </c>
      <c r="B194" s="12" t="s">
        <v>220</v>
      </c>
      <c r="C194" s="12" t="s">
        <v>227</v>
      </c>
      <c r="D194" s="12"/>
      <c r="E194" s="12"/>
      <c r="F194" s="25" t="s">
        <v>234</v>
      </c>
    </row>
  </sheetData>
  <autoFilter ref="A1:F194">
    <filterColumn colId="0">
      <filters>
        <filter val="P8"/>
      </filters>
    </filterColumn>
    <sortState ref="A158:F175">
      <sortCondition ref="C1:C194"/>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2" zoomScale="85" zoomScaleNormal="85" workbookViewId="0">
      <selection activeCell="H29" sqref="H29"/>
    </sheetView>
  </sheetViews>
  <sheetFormatPr baseColWidth="10" defaultRowHeight="15"/>
  <cols>
    <col min="1" max="1" width="20.85546875" customWidth="1"/>
    <col min="2" max="2" width="29.85546875" style="22" customWidth="1"/>
    <col min="3" max="3" width="75" style="18" customWidth="1"/>
    <col min="4" max="4" width="11.42578125" style="15"/>
    <col min="5" max="5" width="11.42578125" style="26"/>
  </cols>
  <sheetData>
    <row r="1" spans="1:5">
      <c r="A1" s="5" t="s">
        <v>106</v>
      </c>
      <c r="B1" s="22" t="s">
        <v>234</v>
      </c>
    </row>
    <row r="3" spans="1:5">
      <c r="A3" s="14" t="s">
        <v>33</v>
      </c>
      <c r="B3" s="23" t="s">
        <v>31</v>
      </c>
      <c r="C3" s="19" t="s">
        <v>0</v>
      </c>
      <c r="D3" s="1" t="s">
        <v>105</v>
      </c>
      <c r="E3" s="29" t="s">
        <v>235</v>
      </c>
    </row>
    <row r="4" spans="1:5">
      <c r="A4" s="31" t="s">
        <v>30</v>
      </c>
      <c r="B4" s="31" t="s">
        <v>228</v>
      </c>
      <c r="C4" s="20" t="s">
        <v>96</v>
      </c>
      <c r="D4" s="21">
        <v>0.7857142857142857</v>
      </c>
      <c r="E4" s="28">
        <v>11</v>
      </c>
    </row>
    <row r="5" spans="1:5">
      <c r="A5" s="33"/>
      <c r="B5" s="33"/>
      <c r="C5" s="20" t="s">
        <v>131</v>
      </c>
      <c r="D5" s="21">
        <v>0.14285714285714285</v>
      </c>
      <c r="E5" s="28">
        <v>2</v>
      </c>
    </row>
    <row r="6" spans="1:5">
      <c r="A6" s="33"/>
      <c r="B6" s="33"/>
      <c r="C6" s="20" t="s">
        <v>148</v>
      </c>
      <c r="D6" s="21">
        <v>7.1428571428571425E-2</v>
      </c>
      <c r="E6" s="28">
        <v>1</v>
      </c>
    </row>
    <row r="7" spans="1:5">
      <c r="A7" s="33"/>
      <c r="B7" s="33"/>
      <c r="C7" s="20" t="s">
        <v>221</v>
      </c>
      <c r="D7" s="21">
        <v>0</v>
      </c>
      <c r="E7" s="28">
        <v>0</v>
      </c>
    </row>
    <row r="8" spans="1:5">
      <c r="A8" s="31" t="s">
        <v>202</v>
      </c>
      <c r="B8" s="34"/>
      <c r="C8" s="34"/>
      <c r="D8" s="21">
        <v>1</v>
      </c>
      <c r="E8" s="28">
        <v>14</v>
      </c>
    </row>
    <row r="9" spans="1:5">
      <c r="A9" s="31" t="s">
        <v>34</v>
      </c>
      <c r="B9" s="31" t="s">
        <v>213</v>
      </c>
      <c r="C9" s="20" t="s">
        <v>113</v>
      </c>
      <c r="D9" s="21">
        <v>0.53846153846153844</v>
      </c>
      <c r="E9" s="28">
        <v>7</v>
      </c>
    </row>
    <row r="10" spans="1:5">
      <c r="A10" s="33"/>
      <c r="B10" s="33"/>
      <c r="C10" s="20" t="s">
        <v>151</v>
      </c>
      <c r="D10" s="21">
        <v>0.30769230769230771</v>
      </c>
      <c r="E10" s="28">
        <v>4</v>
      </c>
    </row>
    <row r="11" spans="1:5">
      <c r="A11" s="33"/>
      <c r="B11" s="33"/>
      <c r="C11" s="20" t="s">
        <v>115</v>
      </c>
      <c r="D11" s="21">
        <v>7.6923076923076927E-2</v>
      </c>
      <c r="E11" s="28">
        <v>1</v>
      </c>
    </row>
    <row r="12" spans="1:5">
      <c r="A12" s="33"/>
      <c r="B12" s="33"/>
      <c r="C12" s="20" t="s">
        <v>114</v>
      </c>
      <c r="D12" s="21">
        <v>7.6923076923076927E-2</v>
      </c>
      <c r="E12" s="28">
        <v>1</v>
      </c>
    </row>
    <row r="13" spans="1:5">
      <c r="A13" s="33"/>
      <c r="B13" s="33"/>
      <c r="C13" s="20" t="s">
        <v>223</v>
      </c>
      <c r="D13" s="21">
        <v>0</v>
      </c>
      <c r="E13" s="28">
        <v>0</v>
      </c>
    </row>
    <row r="14" spans="1:5">
      <c r="A14" s="33"/>
      <c r="B14" s="33"/>
      <c r="C14" s="20" t="s">
        <v>222</v>
      </c>
      <c r="D14" s="21">
        <v>0</v>
      </c>
      <c r="E14" s="28">
        <v>0</v>
      </c>
    </row>
    <row r="15" spans="1:5">
      <c r="A15" s="31" t="s">
        <v>204</v>
      </c>
      <c r="B15" s="34"/>
      <c r="C15" s="34"/>
      <c r="D15" s="21">
        <v>1</v>
      </c>
      <c r="E15" s="28">
        <v>13</v>
      </c>
    </row>
    <row r="16" spans="1:5">
      <c r="A16" s="31" t="s">
        <v>49</v>
      </c>
      <c r="B16" s="31" t="s">
        <v>214</v>
      </c>
      <c r="C16" s="20" t="s">
        <v>110</v>
      </c>
      <c r="D16" s="21">
        <v>0.2857142857142857</v>
      </c>
      <c r="E16" s="28">
        <v>4</v>
      </c>
    </row>
    <row r="17" spans="1:5">
      <c r="A17" s="33"/>
      <c r="B17" s="33"/>
      <c r="C17" s="20" t="s">
        <v>155</v>
      </c>
      <c r="D17" s="21">
        <v>0.2857142857142857</v>
      </c>
      <c r="E17" s="28">
        <v>4</v>
      </c>
    </row>
    <row r="18" spans="1:5">
      <c r="A18" s="33"/>
      <c r="B18" s="33"/>
      <c r="C18" s="20" t="s">
        <v>154</v>
      </c>
      <c r="D18" s="21">
        <v>0.21428571428571427</v>
      </c>
      <c r="E18" s="28">
        <v>3</v>
      </c>
    </row>
    <row r="19" spans="1:5">
      <c r="A19" s="33"/>
      <c r="B19" s="33"/>
      <c r="C19" s="20" t="s">
        <v>111</v>
      </c>
      <c r="D19" s="21">
        <v>0.14285714285714285</v>
      </c>
      <c r="E19" s="28">
        <v>2</v>
      </c>
    </row>
    <row r="20" spans="1:5">
      <c r="A20" s="33"/>
      <c r="B20" s="33"/>
      <c r="C20" s="20" t="s">
        <v>156</v>
      </c>
      <c r="D20" s="21">
        <v>7.1428571428571425E-2</v>
      </c>
      <c r="E20" s="28">
        <v>1</v>
      </c>
    </row>
    <row r="21" spans="1:5">
      <c r="A21" s="33"/>
      <c r="B21" s="33"/>
      <c r="C21" s="20" t="s">
        <v>112</v>
      </c>
      <c r="D21" s="21">
        <v>0</v>
      </c>
      <c r="E21" s="28">
        <v>0</v>
      </c>
    </row>
    <row r="22" spans="1:5">
      <c r="A22" s="31" t="s">
        <v>205</v>
      </c>
      <c r="B22" s="34"/>
      <c r="C22" s="34"/>
      <c r="D22" s="21">
        <v>1</v>
      </c>
      <c r="E22" s="28">
        <v>14</v>
      </c>
    </row>
    <row r="23" spans="1:5">
      <c r="A23" s="31" t="s">
        <v>53</v>
      </c>
      <c r="B23" s="31" t="s">
        <v>215</v>
      </c>
      <c r="C23" s="20" t="s">
        <v>157</v>
      </c>
      <c r="D23" s="21">
        <v>0.6428571428571429</v>
      </c>
      <c r="E23" s="28">
        <v>9</v>
      </c>
    </row>
    <row r="24" spans="1:5">
      <c r="A24" s="33"/>
      <c r="B24" s="33"/>
      <c r="C24" s="20" t="s">
        <v>116</v>
      </c>
      <c r="D24" s="21">
        <v>0.14285714285714285</v>
      </c>
      <c r="E24" s="28">
        <v>2</v>
      </c>
    </row>
    <row r="25" spans="1:5">
      <c r="A25" s="33"/>
      <c r="B25" s="33"/>
      <c r="C25" s="20" t="s">
        <v>160</v>
      </c>
      <c r="D25" s="21">
        <v>7.1428571428571425E-2</v>
      </c>
      <c r="E25" s="28">
        <v>1</v>
      </c>
    </row>
    <row r="26" spans="1:5">
      <c r="A26" s="33"/>
      <c r="B26" s="33"/>
      <c r="C26" s="20" t="s">
        <v>118</v>
      </c>
      <c r="D26" s="21">
        <v>7.1428571428571425E-2</v>
      </c>
      <c r="E26" s="28">
        <v>1</v>
      </c>
    </row>
    <row r="27" spans="1:5">
      <c r="A27" s="33"/>
      <c r="B27" s="33"/>
      <c r="C27" s="20" t="s">
        <v>117</v>
      </c>
      <c r="D27" s="21">
        <v>7.1428571428571425E-2</v>
      </c>
      <c r="E27" s="28">
        <v>1</v>
      </c>
    </row>
    <row r="28" spans="1:5">
      <c r="A28" s="33"/>
      <c r="B28" s="33"/>
      <c r="C28" s="20" t="s">
        <v>224</v>
      </c>
      <c r="D28" s="21">
        <v>0</v>
      </c>
      <c r="E28" s="28">
        <v>0</v>
      </c>
    </row>
    <row r="29" spans="1:5">
      <c r="A29" s="31" t="s">
        <v>206</v>
      </c>
      <c r="B29" s="34"/>
      <c r="C29" s="34"/>
      <c r="D29" s="21">
        <v>1</v>
      </c>
      <c r="E29" s="28">
        <v>14</v>
      </c>
    </row>
    <row r="30" spans="1:5">
      <c r="A30" s="31" t="s">
        <v>61</v>
      </c>
      <c r="B30" s="31" t="s">
        <v>216</v>
      </c>
      <c r="C30" s="20" t="s">
        <v>161</v>
      </c>
      <c r="D30" s="21">
        <v>0.5714285714285714</v>
      </c>
      <c r="E30" s="28">
        <v>8</v>
      </c>
    </row>
    <row r="31" spans="1:5">
      <c r="A31" s="33"/>
      <c r="B31" s="33"/>
      <c r="C31" s="20" t="s">
        <v>163</v>
      </c>
      <c r="D31" s="21">
        <v>0.21428571428571427</v>
      </c>
      <c r="E31" s="28">
        <v>3</v>
      </c>
    </row>
    <row r="32" spans="1:5">
      <c r="A32" s="33"/>
      <c r="B32" s="33"/>
      <c r="C32" s="20" t="s">
        <v>165</v>
      </c>
      <c r="D32" s="21">
        <v>0.14285714285714285</v>
      </c>
      <c r="E32" s="28">
        <v>2</v>
      </c>
    </row>
    <row r="33" spans="1:5">
      <c r="A33" s="33"/>
      <c r="B33" s="33"/>
      <c r="C33" s="20" t="s">
        <v>164</v>
      </c>
      <c r="D33" s="21">
        <v>7.1428571428571425E-2</v>
      </c>
      <c r="E33" s="28">
        <v>1</v>
      </c>
    </row>
    <row r="34" spans="1:5">
      <c r="A34" s="33"/>
      <c r="B34" s="33"/>
      <c r="C34" s="20" t="s">
        <v>225</v>
      </c>
      <c r="D34" s="21">
        <v>0</v>
      </c>
      <c r="E34" s="28">
        <v>0</v>
      </c>
    </row>
    <row r="35" spans="1:5">
      <c r="A35" s="33"/>
      <c r="B35" s="33"/>
      <c r="C35" s="20" t="s">
        <v>226</v>
      </c>
      <c r="D35" s="21">
        <v>0</v>
      </c>
      <c r="E35" s="28">
        <v>0</v>
      </c>
    </row>
    <row r="36" spans="1:5">
      <c r="A36" s="31" t="s">
        <v>207</v>
      </c>
      <c r="B36" s="34"/>
      <c r="C36" s="34"/>
      <c r="D36" s="21">
        <v>1</v>
      </c>
      <c r="E36" s="28">
        <v>14</v>
      </c>
    </row>
    <row r="37" spans="1:5">
      <c r="A37" s="31" t="s">
        <v>67</v>
      </c>
      <c r="B37" s="31" t="s">
        <v>217</v>
      </c>
      <c r="C37" s="20" t="s">
        <v>166</v>
      </c>
      <c r="D37" s="21">
        <v>0.7142857142857143</v>
      </c>
      <c r="E37" s="28">
        <v>10</v>
      </c>
    </row>
    <row r="38" spans="1:5">
      <c r="A38" s="33"/>
      <c r="B38" s="33"/>
      <c r="C38" s="20" t="s">
        <v>125</v>
      </c>
      <c r="D38" s="21">
        <v>0.21428571428571427</v>
      </c>
      <c r="E38" s="28">
        <v>3</v>
      </c>
    </row>
    <row r="39" spans="1:5">
      <c r="A39" s="33"/>
      <c r="B39" s="33"/>
      <c r="C39" s="20" t="s">
        <v>123</v>
      </c>
      <c r="D39" s="21">
        <v>7.1428571428571425E-2</v>
      </c>
      <c r="E39" s="28">
        <v>1</v>
      </c>
    </row>
    <row r="40" spans="1:5">
      <c r="A40" s="33"/>
      <c r="B40" s="33"/>
      <c r="C40" s="20" t="s">
        <v>126</v>
      </c>
      <c r="D40" s="21">
        <v>0</v>
      </c>
      <c r="E40" s="28">
        <v>0</v>
      </c>
    </row>
    <row r="41" spans="1:5">
      <c r="A41" s="33"/>
      <c r="B41" s="33"/>
      <c r="C41" s="20" t="s">
        <v>122</v>
      </c>
      <c r="D41" s="21">
        <v>0</v>
      </c>
      <c r="E41" s="28">
        <v>0</v>
      </c>
    </row>
    <row r="42" spans="1:5">
      <c r="A42" s="33"/>
      <c r="B42" s="33"/>
      <c r="C42" s="20" t="s">
        <v>114</v>
      </c>
      <c r="D42" s="21">
        <v>0</v>
      </c>
      <c r="E42" s="28">
        <v>0</v>
      </c>
    </row>
    <row r="43" spans="1:5">
      <c r="A43" s="31" t="s">
        <v>208</v>
      </c>
      <c r="B43" s="34"/>
      <c r="C43" s="34"/>
      <c r="D43" s="21">
        <v>1</v>
      </c>
      <c r="E43" s="28">
        <v>14</v>
      </c>
    </row>
    <row r="44" spans="1:5">
      <c r="A44" s="31" t="s">
        <v>68</v>
      </c>
      <c r="B44" s="31" t="s">
        <v>218</v>
      </c>
      <c r="C44" s="20" t="s">
        <v>120</v>
      </c>
      <c r="D44" s="21">
        <v>0.2857142857142857</v>
      </c>
      <c r="E44" s="28">
        <v>4</v>
      </c>
    </row>
    <row r="45" spans="1:5">
      <c r="A45" s="33"/>
      <c r="B45" s="33"/>
      <c r="C45" s="20" t="s">
        <v>114</v>
      </c>
      <c r="D45" s="21">
        <v>0.21428571428571427</v>
      </c>
      <c r="E45" s="28">
        <v>3</v>
      </c>
    </row>
    <row r="46" spans="1:5">
      <c r="A46" s="33"/>
      <c r="B46" s="33"/>
      <c r="C46" s="20" t="s">
        <v>119</v>
      </c>
      <c r="D46" s="21">
        <v>0.21428571428571427</v>
      </c>
      <c r="E46" s="28">
        <v>3</v>
      </c>
    </row>
    <row r="47" spans="1:5">
      <c r="A47" s="33"/>
      <c r="B47" s="33"/>
      <c r="C47" s="20" t="s">
        <v>169</v>
      </c>
      <c r="D47" s="21">
        <v>0.21428571428571427</v>
      </c>
      <c r="E47" s="28">
        <v>3</v>
      </c>
    </row>
    <row r="48" spans="1:5">
      <c r="A48" s="33"/>
      <c r="B48" s="33"/>
      <c r="C48" s="20" t="s">
        <v>121</v>
      </c>
      <c r="D48" s="21">
        <v>7.1428571428571425E-2</v>
      </c>
      <c r="E48" s="28">
        <v>1</v>
      </c>
    </row>
    <row r="49" spans="1:5">
      <c r="A49" s="33"/>
      <c r="B49" s="33"/>
      <c r="C49" s="20" t="s">
        <v>122</v>
      </c>
      <c r="D49" s="21">
        <v>0</v>
      </c>
      <c r="E49" s="28">
        <v>0</v>
      </c>
    </row>
    <row r="50" spans="1:5">
      <c r="A50" s="31" t="s">
        <v>209</v>
      </c>
      <c r="B50" s="34"/>
      <c r="C50" s="34"/>
      <c r="D50" s="21">
        <v>1</v>
      </c>
      <c r="E50" s="28">
        <v>14</v>
      </c>
    </row>
    <row r="51" spans="1:5">
      <c r="A51" s="31" t="s">
        <v>77</v>
      </c>
      <c r="B51" s="31" t="s">
        <v>219</v>
      </c>
      <c r="C51" s="20" t="s">
        <v>3</v>
      </c>
      <c r="D51" s="21">
        <v>0.6428571428571429</v>
      </c>
      <c r="E51" s="28">
        <v>9</v>
      </c>
    </row>
    <row r="52" spans="1:5">
      <c r="A52" s="33"/>
      <c r="B52" s="33"/>
      <c r="C52" s="20" t="s">
        <v>6</v>
      </c>
      <c r="D52" s="21">
        <v>0.35714285714285715</v>
      </c>
      <c r="E52" s="28">
        <v>5</v>
      </c>
    </row>
    <row r="53" spans="1:5">
      <c r="A53" s="31" t="s">
        <v>210</v>
      </c>
      <c r="B53" s="34"/>
      <c r="C53" s="34"/>
      <c r="D53" s="21">
        <v>1</v>
      </c>
      <c r="E53" s="28">
        <v>14</v>
      </c>
    </row>
    <row r="54" spans="1:5">
      <c r="A54" s="31" t="s">
        <v>79</v>
      </c>
      <c r="B54" s="31" t="s">
        <v>220</v>
      </c>
      <c r="C54" s="20" t="s">
        <v>177</v>
      </c>
      <c r="D54" s="21">
        <v>0.2857142857142857</v>
      </c>
      <c r="E54" s="28">
        <v>4</v>
      </c>
    </row>
    <row r="55" spans="1:5">
      <c r="A55" s="33"/>
      <c r="B55" s="33"/>
      <c r="C55" s="20" t="s">
        <v>172</v>
      </c>
      <c r="D55" s="21">
        <v>0.2857142857142857</v>
      </c>
      <c r="E55" s="28">
        <v>4</v>
      </c>
    </row>
    <row r="56" spans="1:5">
      <c r="A56" s="33"/>
      <c r="B56" s="33"/>
      <c r="C56" s="20" t="s">
        <v>174</v>
      </c>
      <c r="D56" s="21">
        <v>0.21428571428571427</v>
      </c>
      <c r="E56" s="28">
        <v>3</v>
      </c>
    </row>
    <row r="57" spans="1:5" ht="30">
      <c r="A57" s="33"/>
      <c r="B57" s="33"/>
      <c r="C57" s="20" t="s">
        <v>178</v>
      </c>
      <c r="D57" s="21">
        <v>0.21428571428571427</v>
      </c>
      <c r="E57" s="28">
        <v>3</v>
      </c>
    </row>
    <row r="58" spans="1:5">
      <c r="A58" s="33"/>
      <c r="B58" s="33"/>
      <c r="C58" s="20" t="s">
        <v>227</v>
      </c>
      <c r="D58" s="21">
        <v>0</v>
      </c>
      <c r="E58" s="28">
        <v>0</v>
      </c>
    </row>
    <row r="59" spans="1:5">
      <c r="A59" s="31" t="s">
        <v>211</v>
      </c>
      <c r="B59" s="34"/>
      <c r="C59" s="34"/>
      <c r="D59" s="21">
        <v>1</v>
      </c>
      <c r="E59" s="28">
        <v>14</v>
      </c>
    </row>
    <row r="60" spans="1:5">
      <c r="A60" s="31" t="s">
        <v>88</v>
      </c>
      <c r="B60" s="31" t="s">
        <v>212</v>
      </c>
      <c r="C60" s="20" t="s">
        <v>183</v>
      </c>
      <c r="D60" s="21">
        <v>0.125</v>
      </c>
      <c r="E60" s="28">
        <v>2</v>
      </c>
    </row>
    <row r="61" spans="1:5" ht="75">
      <c r="A61" s="33"/>
      <c r="B61" s="33"/>
      <c r="C61" s="20" t="s">
        <v>179</v>
      </c>
      <c r="D61" s="21">
        <v>6.25E-2</v>
      </c>
      <c r="E61" s="28">
        <v>1</v>
      </c>
    </row>
    <row r="62" spans="1:5">
      <c r="A62" s="33"/>
      <c r="B62" s="33"/>
      <c r="C62" s="20" t="s">
        <v>187</v>
      </c>
      <c r="D62" s="21">
        <v>6.25E-2</v>
      </c>
      <c r="E62" s="28">
        <v>1</v>
      </c>
    </row>
    <row r="63" spans="1:5">
      <c r="A63" s="33"/>
      <c r="B63" s="33"/>
      <c r="C63" s="20" t="s">
        <v>201</v>
      </c>
      <c r="D63" s="21">
        <v>6.25E-2</v>
      </c>
      <c r="E63" s="28">
        <v>1</v>
      </c>
    </row>
    <row r="64" spans="1:5" ht="45">
      <c r="A64" s="33"/>
      <c r="B64" s="33"/>
      <c r="C64" s="20" t="s">
        <v>182</v>
      </c>
      <c r="D64" s="21">
        <v>6.25E-2</v>
      </c>
      <c r="E64" s="28">
        <v>1</v>
      </c>
    </row>
    <row r="65" spans="1:5" ht="30">
      <c r="A65" s="33"/>
      <c r="B65" s="33"/>
      <c r="C65" s="20" t="s">
        <v>191</v>
      </c>
      <c r="D65" s="21">
        <v>6.25E-2</v>
      </c>
      <c r="E65" s="28">
        <v>1</v>
      </c>
    </row>
    <row r="66" spans="1:5">
      <c r="A66" s="33"/>
      <c r="B66" s="33"/>
      <c r="C66" s="20" t="s">
        <v>197</v>
      </c>
      <c r="D66" s="21">
        <v>6.25E-2</v>
      </c>
      <c r="E66" s="28">
        <v>1</v>
      </c>
    </row>
    <row r="67" spans="1:5" ht="30">
      <c r="A67" s="33"/>
      <c r="B67" s="33"/>
      <c r="C67" s="20" t="s">
        <v>189</v>
      </c>
      <c r="D67" s="21">
        <v>6.25E-2</v>
      </c>
      <c r="E67" s="28">
        <v>1</v>
      </c>
    </row>
    <row r="68" spans="1:5">
      <c r="A68" s="33"/>
      <c r="B68" s="33"/>
      <c r="C68" s="20" t="s">
        <v>109</v>
      </c>
      <c r="D68" s="21">
        <v>6.25E-2</v>
      </c>
      <c r="E68" s="28">
        <v>1</v>
      </c>
    </row>
    <row r="69" spans="1:5">
      <c r="A69" s="33"/>
      <c r="B69" s="33"/>
      <c r="C69" s="20" t="s">
        <v>199</v>
      </c>
      <c r="D69" s="21">
        <v>6.25E-2</v>
      </c>
      <c r="E69" s="28">
        <v>1</v>
      </c>
    </row>
    <row r="70" spans="1:5" ht="60">
      <c r="A70" s="33"/>
      <c r="B70" s="33"/>
      <c r="C70" s="20" t="s">
        <v>190</v>
      </c>
      <c r="D70" s="21">
        <v>6.25E-2</v>
      </c>
      <c r="E70" s="28">
        <v>1</v>
      </c>
    </row>
    <row r="71" spans="1:5" ht="60">
      <c r="A71" s="33"/>
      <c r="B71" s="33"/>
      <c r="C71" s="20" t="s">
        <v>193</v>
      </c>
      <c r="D71" s="21">
        <v>6.25E-2</v>
      </c>
      <c r="E71" s="28">
        <v>1</v>
      </c>
    </row>
    <row r="72" spans="1:5" ht="45">
      <c r="A72" s="33"/>
      <c r="B72" s="33"/>
      <c r="C72" s="20" t="s">
        <v>184</v>
      </c>
      <c r="D72" s="21">
        <v>6.25E-2</v>
      </c>
      <c r="E72" s="28">
        <v>1</v>
      </c>
    </row>
    <row r="73" spans="1:5">
      <c r="A73" s="33"/>
      <c r="B73" s="33"/>
      <c r="C73" s="20" t="s">
        <v>186</v>
      </c>
      <c r="D73" s="21">
        <v>6.25E-2</v>
      </c>
      <c r="E73" s="28">
        <v>1</v>
      </c>
    </row>
    <row r="74" spans="1:5">
      <c r="A74" s="33"/>
      <c r="B74" s="33"/>
      <c r="C74" s="20" t="s">
        <v>194</v>
      </c>
      <c r="D74" s="21">
        <v>6.25E-2</v>
      </c>
      <c r="E74" s="28">
        <v>1</v>
      </c>
    </row>
    <row r="75" spans="1:5">
      <c r="A75" s="31" t="s">
        <v>203</v>
      </c>
      <c r="B75" s="34"/>
      <c r="C75" s="34"/>
      <c r="D75" s="21">
        <v>1</v>
      </c>
      <c r="E75" s="28">
        <v>16</v>
      </c>
    </row>
    <row r="76" spans="1:5">
      <c r="B76"/>
      <c r="C76" s="6"/>
      <c r="D76"/>
      <c r="E76"/>
    </row>
    <row r="77" spans="1:5">
      <c r="B77"/>
      <c r="C77" s="6"/>
      <c r="D77"/>
      <c r="E77"/>
    </row>
    <row r="78" spans="1:5">
      <c r="B78"/>
      <c r="C78" s="6"/>
      <c r="D78"/>
      <c r="E78"/>
    </row>
    <row r="79" spans="1:5">
      <c r="B79"/>
      <c r="C79" s="6"/>
      <c r="D79"/>
      <c r="E79"/>
    </row>
    <row r="80" spans="1:5">
      <c r="B80"/>
      <c r="C80" s="6"/>
      <c r="D80"/>
      <c r="E80"/>
    </row>
    <row r="81" spans="2:5">
      <c r="B81"/>
      <c r="C81" s="6"/>
      <c r="D81"/>
      <c r="E81"/>
    </row>
    <row r="82" spans="2:5">
      <c r="B82"/>
      <c r="C82" s="6"/>
      <c r="D82"/>
      <c r="E82"/>
    </row>
  </sheetData>
  <mergeCells count="30">
    <mergeCell ref="A37:A42"/>
    <mergeCell ref="A43:C43"/>
    <mergeCell ref="A44:A49"/>
    <mergeCell ref="A50:C50"/>
    <mergeCell ref="A51:A52"/>
    <mergeCell ref="B37:B42"/>
    <mergeCell ref="B44:B49"/>
    <mergeCell ref="B51:B52"/>
    <mergeCell ref="A75:C75"/>
    <mergeCell ref="B4:B7"/>
    <mergeCell ref="B9:B14"/>
    <mergeCell ref="B16:B21"/>
    <mergeCell ref="B23:B28"/>
    <mergeCell ref="B30:B35"/>
    <mergeCell ref="A4:A7"/>
    <mergeCell ref="A8:C8"/>
    <mergeCell ref="A9:A14"/>
    <mergeCell ref="A15:C15"/>
    <mergeCell ref="A16:A21"/>
    <mergeCell ref="A22:C22"/>
    <mergeCell ref="A23:A28"/>
    <mergeCell ref="A29:C29"/>
    <mergeCell ref="A30:A35"/>
    <mergeCell ref="A36:C36"/>
    <mergeCell ref="B54:B58"/>
    <mergeCell ref="B60:B74"/>
    <mergeCell ref="A53:C53"/>
    <mergeCell ref="A54:A58"/>
    <mergeCell ref="A59:C59"/>
    <mergeCell ref="A60:A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B4" workbookViewId="0">
      <selection activeCell="M12" sqref="M12"/>
    </sheetView>
  </sheetViews>
  <sheetFormatPr baseColWidth="10" defaultRowHeight="15"/>
  <cols>
    <col min="1" max="1" width="255.7109375" bestFit="1" customWidth="1"/>
    <col min="2" max="2" width="22.140625" bestFit="1" customWidth="1"/>
  </cols>
  <sheetData>
    <row r="1" spans="1:2">
      <c r="A1" s="5" t="s">
        <v>33</v>
      </c>
      <c r="B1" t="s">
        <v>88</v>
      </c>
    </row>
    <row r="2" spans="1:2">
      <c r="A2" s="5" t="s">
        <v>106</v>
      </c>
      <c r="B2" t="s">
        <v>234</v>
      </c>
    </row>
    <row r="3" spans="1:2">
      <c r="A3" s="10" t="str">
        <f>VLOOKUP(B1,'Respuestas T2'!A:B,2,0)</f>
        <v>¿Está de acuerdo o cómo sugiere modificar el siguiente concepto de área protegida privada empresarial?</v>
      </c>
    </row>
    <row r="4" spans="1:2">
      <c r="A4" s="5" t="s">
        <v>103</v>
      </c>
      <c r="B4" t="s">
        <v>105</v>
      </c>
    </row>
    <row r="5" spans="1:2">
      <c r="A5" s="6" t="s">
        <v>183</v>
      </c>
      <c r="B5" s="11">
        <v>0.125</v>
      </c>
    </row>
    <row r="6" spans="1:2">
      <c r="A6" s="6" t="s">
        <v>179</v>
      </c>
      <c r="B6" s="11">
        <v>6.25E-2</v>
      </c>
    </row>
    <row r="7" spans="1:2">
      <c r="A7" s="6" t="s">
        <v>187</v>
      </c>
      <c r="B7" s="11">
        <v>6.25E-2</v>
      </c>
    </row>
    <row r="8" spans="1:2">
      <c r="A8" s="6" t="s">
        <v>201</v>
      </c>
      <c r="B8" s="11">
        <v>6.25E-2</v>
      </c>
    </row>
    <row r="9" spans="1:2">
      <c r="A9" s="6" t="s">
        <v>182</v>
      </c>
      <c r="B9" s="11">
        <v>6.25E-2</v>
      </c>
    </row>
    <row r="10" spans="1:2">
      <c r="A10" s="6" t="s">
        <v>191</v>
      </c>
      <c r="B10" s="11">
        <v>6.25E-2</v>
      </c>
    </row>
    <row r="11" spans="1:2">
      <c r="A11" s="6" t="s">
        <v>197</v>
      </c>
      <c r="B11" s="11">
        <v>6.25E-2</v>
      </c>
    </row>
    <row r="12" spans="1:2">
      <c r="A12" s="6" t="s">
        <v>189</v>
      </c>
      <c r="B12" s="11">
        <v>6.25E-2</v>
      </c>
    </row>
    <row r="13" spans="1:2">
      <c r="A13" s="6" t="s">
        <v>109</v>
      </c>
      <c r="B13" s="11">
        <v>6.25E-2</v>
      </c>
    </row>
    <row r="14" spans="1:2">
      <c r="A14" s="6" t="s">
        <v>199</v>
      </c>
      <c r="B14" s="11">
        <v>6.25E-2</v>
      </c>
    </row>
    <row r="15" spans="1:2">
      <c r="A15" s="6" t="s">
        <v>190</v>
      </c>
      <c r="B15" s="11">
        <v>6.25E-2</v>
      </c>
    </row>
    <row r="16" spans="1:2">
      <c r="A16" s="6" t="s">
        <v>193</v>
      </c>
      <c r="B16" s="11">
        <v>6.25E-2</v>
      </c>
    </row>
    <row r="17" spans="1:2">
      <c r="A17" s="6" t="s">
        <v>184</v>
      </c>
      <c r="B17" s="11">
        <v>6.25E-2</v>
      </c>
    </row>
    <row r="18" spans="1:2">
      <c r="A18" s="6" t="s">
        <v>186</v>
      </c>
      <c r="B18" s="11">
        <v>6.25E-2</v>
      </c>
    </row>
    <row r="19" spans="1:2">
      <c r="A19" s="6" t="s">
        <v>194</v>
      </c>
      <c r="B19" s="11">
        <v>6.25E-2</v>
      </c>
    </row>
    <row r="20" spans="1:2">
      <c r="A20" s="6" t="s">
        <v>104</v>
      </c>
      <c r="B20" s="11">
        <v>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5" workbookViewId="0">
      <selection activeCell="B25" sqref="B25"/>
    </sheetView>
  </sheetViews>
  <sheetFormatPr baseColWidth="10" defaultColWidth="26.140625" defaultRowHeight="15"/>
  <cols>
    <col min="1" max="1" width="26.140625" style="18"/>
    <col min="2" max="2" width="125.5703125" style="18" customWidth="1"/>
    <col min="3" max="16384" width="26.140625" style="18"/>
  </cols>
  <sheetData>
    <row r="1" spans="1:5">
      <c r="E1" s="27"/>
    </row>
    <row r="2" spans="1:5">
      <c r="A2" s="19" t="s">
        <v>106</v>
      </c>
      <c r="B2" s="24" t="s">
        <v>127</v>
      </c>
      <c r="E2" s="27"/>
    </row>
    <row r="3" spans="1:5">
      <c r="A3" s="19" t="s">
        <v>33</v>
      </c>
      <c r="B3" s="18" t="s">
        <v>88</v>
      </c>
    </row>
    <row r="5" spans="1:5">
      <c r="A5" s="19" t="s">
        <v>1</v>
      </c>
      <c r="B5" s="19" t="s">
        <v>0</v>
      </c>
    </row>
    <row r="6" spans="1:5">
      <c r="A6" s="17" t="s">
        <v>129</v>
      </c>
      <c r="B6" s="17" t="s">
        <v>183</v>
      </c>
    </row>
    <row r="7" spans="1:5" ht="45">
      <c r="A7" s="17" t="s">
        <v>134</v>
      </c>
      <c r="B7" s="17" t="s">
        <v>179</v>
      </c>
    </row>
    <row r="8" spans="1:5" ht="30">
      <c r="A8" s="17" t="s">
        <v>137</v>
      </c>
      <c r="B8" s="17" t="s">
        <v>193</v>
      </c>
    </row>
    <row r="9" spans="1:5" ht="30">
      <c r="A9" s="17" t="s">
        <v>229</v>
      </c>
      <c r="B9" s="17" t="s">
        <v>189</v>
      </c>
    </row>
    <row r="10" spans="1:5">
      <c r="A10" s="17" t="s">
        <v>135</v>
      </c>
      <c r="B10" s="17" t="s">
        <v>187</v>
      </c>
    </row>
    <row r="11" spans="1:5" ht="30">
      <c r="A11" s="17" t="s">
        <v>146</v>
      </c>
      <c r="B11" s="17" t="s">
        <v>191</v>
      </c>
    </row>
    <row r="12" spans="1:5">
      <c r="A12" s="17" t="s">
        <v>147</v>
      </c>
      <c r="B12" s="17" t="s">
        <v>109</v>
      </c>
    </row>
    <row r="13" spans="1:5">
      <c r="A13" s="17" t="s">
        <v>132</v>
      </c>
      <c r="B13" s="17" t="s">
        <v>196</v>
      </c>
    </row>
    <row r="14" spans="1:5" ht="45">
      <c r="A14" s="17" t="s">
        <v>133</v>
      </c>
      <c r="B14" s="17" t="s">
        <v>181</v>
      </c>
    </row>
    <row r="15" spans="1:5">
      <c r="A15" s="17" t="s">
        <v>231</v>
      </c>
      <c r="B15" s="17" t="s">
        <v>199</v>
      </c>
    </row>
    <row r="16" spans="1:5" ht="30">
      <c r="A16" s="17" t="s">
        <v>232</v>
      </c>
      <c r="B16" s="17" t="s">
        <v>197</v>
      </c>
    </row>
    <row r="17" spans="1:2" ht="30">
      <c r="A17" s="30" t="s">
        <v>142</v>
      </c>
      <c r="B17" s="30" t="s">
        <v>195</v>
      </c>
    </row>
    <row r="18" spans="1:2" ht="30">
      <c r="A18" s="17" t="s">
        <v>144</v>
      </c>
      <c r="B18" s="17" t="s">
        <v>184</v>
      </c>
    </row>
    <row r="19" spans="1:2" ht="30">
      <c r="A19" s="17" t="s">
        <v>138</v>
      </c>
      <c r="B19" s="17" t="s">
        <v>182</v>
      </c>
    </row>
    <row r="20" spans="1:2">
      <c r="A20" s="31" t="s">
        <v>139</v>
      </c>
      <c r="B20" s="17" t="s">
        <v>201</v>
      </c>
    </row>
    <row r="21" spans="1:2" ht="45">
      <c r="A21" s="35"/>
      <c r="B21" s="17" t="s">
        <v>190</v>
      </c>
    </row>
    <row r="22" spans="1:2">
      <c r="A22" s="31" t="s">
        <v>145</v>
      </c>
      <c r="B22" s="17" t="s">
        <v>186</v>
      </c>
    </row>
    <row r="23" spans="1:2">
      <c r="A23" s="35"/>
      <c r="B23" s="17" t="s">
        <v>194</v>
      </c>
    </row>
    <row r="24" spans="1:2">
      <c r="A24" s="17" t="s">
        <v>141</v>
      </c>
      <c r="B24" s="17" t="s">
        <v>183</v>
      </c>
    </row>
    <row r="25" spans="1:2">
      <c r="A25" s="17" t="s">
        <v>140</v>
      </c>
      <c r="B25" s="17" t="s">
        <v>188</v>
      </c>
    </row>
    <row r="26" spans="1:2">
      <c r="A26"/>
      <c r="B26"/>
    </row>
  </sheetData>
  <mergeCells count="2">
    <mergeCell ref="A20:A21"/>
    <mergeCell ref="A22:A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Respuestas T1</vt:lpstr>
      <vt:lpstr>Tabla Resumen T1</vt:lpstr>
      <vt:lpstr>Gráfico dinámico T1</vt:lpstr>
      <vt:lpstr>Respuestas T2</vt:lpstr>
      <vt:lpstr>Tabla Resumen T2</vt:lpstr>
      <vt:lpstr>Gráfico dinámico T2</vt:lpstr>
      <vt:lpstr>T2 - Preg Abierta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Rivera Sanin</dc:creator>
  <cp:lastModifiedBy>Diana Marcela Bejarano Moncada</cp:lastModifiedBy>
  <dcterms:created xsi:type="dcterms:W3CDTF">2019-09-10T15:35:44Z</dcterms:created>
  <dcterms:modified xsi:type="dcterms:W3CDTF">2019-09-30T22:07:47Z</dcterms:modified>
</cp:coreProperties>
</file>